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2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https://api.box.com/wopi/files/2192694386188/WOPIServiceId_TP_BOX_2/WOPIUserId_-/"/>
    </mc:Choice>
  </mc:AlternateContent>
  <xr:revisionPtr revIDLastSave="124" documentId="8_{610550BD-6BAB-C74D-8823-EFAFA4FB0552}" xr6:coauthVersionLast="47" xr6:coauthVersionMax="47" xr10:uidLastSave="{FC9921BE-BA45-0449-B9E7-0DB8F02981EE}"/>
  <bookViews>
    <workbookView xWindow="0" yWindow="0" windowWidth="28800" windowHeight="18000" tabRatio="500" xr2:uid="{00000000-000D-0000-FFFF-FFFF00000000}"/>
  </bookViews>
  <sheets>
    <sheet name="1. Budget" sheetId="1" r:id="rId1"/>
    <sheet name="Picklist" sheetId="7" state="veryHidden" r:id="rId2"/>
    <sheet name="2. Workplan" sheetId="6" r:id="rId3"/>
    <sheet name="3. Organisational Income" sheetId="8" r:id="rId4"/>
  </sheets>
  <definedNames>
    <definedName name="_xlnm.Print_Area" localSheetId="2">'2. Workplan'!$A$1:$N$12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9" i="1" l="1"/>
  <c r="L29" i="1" s="1"/>
  <c r="G29" i="1"/>
  <c r="G37" i="1"/>
  <c r="K28" i="1"/>
  <c r="G15" i="1" l="1"/>
  <c r="G16" i="1"/>
  <c r="G17" i="1"/>
  <c r="G18" i="1"/>
  <c r="G12" i="1"/>
  <c r="G13" i="1"/>
  <c r="F31" i="1"/>
  <c r="E31" i="1"/>
  <c r="K12" i="1" l="1"/>
  <c r="J46" i="1"/>
  <c r="J54" i="1"/>
  <c r="K53" i="1"/>
  <c r="L53" i="1" s="1"/>
  <c r="K52" i="1"/>
  <c r="L52" i="1" s="1"/>
  <c r="K51" i="1"/>
  <c r="L51" i="1" s="1"/>
  <c r="K50" i="1"/>
  <c r="L50" i="1" s="1"/>
  <c r="K45" i="1"/>
  <c r="L45" i="1" s="1"/>
  <c r="K44" i="1"/>
  <c r="L44" i="1" s="1"/>
  <c r="K43" i="1"/>
  <c r="J31" i="1"/>
  <c r="K39" i="1"/>
  <c r="L39" i="1" s="1"/>
  <c r="K38" i="1"/>
  <c r="L38" i="1" s="1"/>
  <c r="K37" i="1"/>
  <c r="L37" i="1" s="1"/>
  <c r="K36" i="1"/>
  <c r="L36" i="1" s="1"/>
  <c r="K35" i="1"/>
  <c r="L35" i="1" s="1"/>
  <c r="K34" i="1"/>
  <c r="L34" i="1" s="1"/>
  <c r="K30" i="1"/>
  <c r="L30" i="1" s="1"/>
  <c r="L28" i="1"/>
  <c r="J25" i="1"/>
  <c r="K24" i="1"/>
  <c r="L24" i="1" s="1"/>
  <c r="K23" i="1"/>
  <c r="L23" i="1" s="1"/>
  <c r="K22" i="1"/>
  <c r="J40" i="1"/>
  <c r="G53" i="1"/>
  <c r="G52" i="1"/>
  <c r="G51" i="1"/>
  <c r="G50" i="1"/>
  <c r="G45" i="1"/>
  <c r="G44" i="1"/>
  <c r="G43" i="1"/>
  <c r="F54" i="1"/>
  <c r="F46" i="1"/>
  <c r="F40" i="1"/>
  <c r="G39" i="1"/>
  <c r="G38" i="1"/>
  <c r="G36" i="1"/>
  <c r="G35" i="1"/>
  <c r="G34" i="1"/>
  <c r="G30" i="1"/>
  <c r="G28" i="1"/>
  <c r="G23" i="1"/>
  <c r="G24" i="1"/>
  <c r="G22" i="1"/>
  <c r="G14" i="1"/>
  <c r="G31" i="1" l="1"/>
  <c r="G54" i="1"/>
  <c r="K25" i="1"/>
  <c r="G46" i="1"/>
  <c r="L31" i="1"/>
  <c r="K46" i="1"/>
  <c r="L43" i="1"/>
  <c r="L46" i="1" s="1"/>
  <c r="K31" i="1"/>
  <c r="K54" i="1"/>
  <c r="L22" i="1"/>
  <c r="K40" i="1"/>
  <c r="G40" i="1"/>
  <c r="L17" i="1"/>
  <c r="L18" i="1"/>
  <c r="J19" i="1"/>
  <c r="J47" i="1" s="1"/>
  <c r="J55" i="1" s="1"/>
  <c r="K13" i="1"/>
  <c r="K14" i="1"/>
  <c r="L14" i="1" s="1"/>
  <c r="K15" i="1"/>
  <c r="L15" i="1" s="1"/>
  <c r="K16" i="1"/>
  <c r="L16" i="1" s="1"/>
  <c r="K17" i="1"/>
  <c r="K18" i="1"/>
  <c r="G19" i="1"/>
  <c r="G25" i="1"/>
  <c r="F25" i="1"/>
  <c r="F19" i="1"/>
  <c r="F47" i="1" l="1"/>
  <c r="F55" i="1" s="1"/>
  <c r="G47" i="1"/>
  <c r="G55" i="1" s="1"/>
  <c r="K19" i="1"/>
  <c r="K47" i="1" s="1"/>
  <c r="K55" i="1" s="1"/>
  <c r="L13" i="1"/>
  <c r="L12" i="1"/>
  <c r="I46" i="1"/>
  <c r="H46" i="1" l="1"/>
  <c r="E46" i="1"/>
  <c r="H54" i="1" l="1"/>
  <c r="H40" i="1"/>
  <c r="H31" i="1"/>
  <c r="H25" i="1"/>
  <c r="H19" i="1"/>
  <c r="H47" i="1" l="1"/>
  <c r="H55" i="1" s="1"/>
  <c r="I7" i="8"/>
  <c r="H7" i="8"/>
  <c r="E40" i="1" l="1"/>
  <c r="E54" i="1"/>
  <c r="E19" i="1"/>
  <c r="E25" i="1"/>
  <c r="E47" i="1" l="1"/>
  <c r="E55" i="1" s="1"/>
  <c r="I19" i="1" l="1"/>
  <c r="I54" i="1" l="1"/>
  <c r="I40" i="1"/>
  <c r="I31" i="1"/>
  <c r="I25" i="1"/>
  <c r="I47" i="1" l="1"/>
  <c r="L54" i="1"/>
  <c r="L19" i="1"/>
  <c r="L25" i="1"/>
  <c r="L40" i="1"/>
  <c r="I55" i="1"/>
  <c r="L47" i="1" l="1"/>
  <c r="L55" i="1" s="1"/>
</calcChain>
</file>

<file path=xl/sharedStrings.xml><?xml version="1.0" encoding="utf-8"?>
<sst xmlns="http://schemas.openxmlformats.org/spreadsheetml/2006/main" count="78" uniqueCount="73">
  <si>
    <t>Cost 
Ref</t>
  </si>
  <si>
    <t>Sub total:</t>
  </si>
  <si>
    <t xml:space="preserve">Describe the cost and provide the number of Units planned </t>
  </si>
  <si>
    <t xml:space="preserve">Sub Total Project Costs </t>
  </si>
  <si>
    <t xml:space="preserve">6. Overheads </t>
  </si>
  <si>
    <t xml:space="preserve">Sub Total Overhead Costs </t>
  </si>
  <si>
    <t>TOTAL Budget (Project Costs &amp; Overheads):</t>
  </si>
  <si>
    <t>Y</t>
  </si>
  <si>
    <t>N</t>
  </si>
  <si>
    <t>* INSERT ADDITIONAL ROWS AS REQUIRED *</t>
  </si>
  <si>
    <t>Activity Ref. No.:</t>
  </si>
  <si>
    <t>OUTPUTS</t>
  </si>
  <si>
    <t>EXPECTED RESULTS</t>
  </si>
  <si>
    <t>Sept</t>
  </si>
  <si>
    <t>Oct</t>
  </si>
  <si>
    <t>Nov</t>
  </si>
  <si>
    <t>Dec</t>
  </si>
  <si>
    <t>Jan</t>
  </si>
  <si>
    <t>Feb</t>
  </si>
  <si>
    <t>March</t>
  </si>
  <si>
    <t>April</t>
  </si>
  <si>
    <t>May</t>
  </si>
  <si>
    <t>Teachers are confident to teach GCE and will use active learning methodologies in their classrooms (Brief Explanation Required)</t>
  </si>
  <si>
    <t>APPROVED</t>
  </si>
  <si>
    <t>REPORTED</t>
  </si>
  <si>
    <t xml:space="preserve">PLEASE COMPLETE AS PART OF YOUR APPLICATION </t>
  </si>
  <si>
    <t>Other income:</t>
  </si>
  <si>
    <t>Other self-generated income:</t>
  </si>
  <si>
    <t xml:space="preserve">Public Fundraising: </t>
  </si>
  <si>
    <t>Dependency on Irish Aid (automatically calculates):</t>
  </si>
  <si>
    <t>Total Annual Income:</t>
  </si>
  <si>
    <t>ORGANISATIONAL INCOME *</t>
  </si>
  <si>
    <t>* Please note that all applicants must upload two most recent years of annual accounts in addition to completing this summary tab.</t>
  </si>
  <si>
    <t>** INSERT ADDITIONAL ROWS AS REQUIRED **</t>
  </si>
  <si>
    <t>2x in-school teacher training days with 18 teachers trained total (9 teachers per school)</t>
  </si>
  <si>
    <t>OUTPUTS - 
CONFIRMED YEAR END</t>
  </si>
  <si>
    <t>* End of Year Report Only *</t>
  </si>
  <si>
    <t xml:space="preserve">
ACTIVITIES 
</t>
  </si>
  <si>
    <r>
      <t>Timeline</t>
    </r>
    <r>
      <rPr>
        <sz val="16"/>
        <rFont val="Calibri"/>
        <family val="2"/>
      </rPr>
      <t xml:space="preserve"> (related to activities, please tick or highlight cell)</t>
    </r>
  </si>
  <si>
    <t xml:space="preserve">Organisation Name: </t>
  </si>
  <si>
    <t xml:space="preserve">Project Name: </t>
  </si>
  <si>
    <t>Describe the cost and provide the number of Units planned (e.g.: car journey, per 50 mile round trip x 3 units x 0.60c per mile = €90)</t>
  </si>
  <si>
    <t>Describe the cost and provide the number of Units planned (e.g.: Workshop Venue, 3 days x €100 per day = €300)</t>
  </si>
  <si>
    <t>2x in-school teacher training days with 20 teachers trained in total 
 (10 teachers per school)</t>
  </si>
  <si>
    <t>2. Travel costs:</t>
  </si>
  <si>
    <t>4.  Visibility/Communications/Resources/Materials:</t>
  </si>
  <si>
    <t>5. Other costs:</t>
  </si>
  <si>
    <r>
      <t xml:space="preserve">Must not exceed 10% of </t>
    </r>
    <r>
      <rPr>
        <b/>
        <i/>
        <sz val="12"/>
        <color theme="1"/>
        <rFont val="Calibri"/>
        <family val="2"/>
      </rPr>
      <t>Total Budget</t>
    </r>
  </si>
  <si>
    <r>
      <t xml:space="preserve">Difference       </t>
    </r>
    <r>
      <rPr>
        <b/>
        <strike/>
        <sz val="12"/>
        <rFont val="Calibri"/>
        <family val="2"/>
      </rPr>
      <t xml:space="preserve">  </t>
    </r>
  </si>
  <si>
    <t>3. Venue &amp; associated costs:</t>
  </si>
  <si>
    <r>
      <rPr>
        <i/>
        <u/>
        <sz val="11"/>
        <rFont val="Calibri"/>
        <family val="2"/>
      </rPr>
      <t>Example:</t>
    </r>
    <r>
      <rPr>
        <i/>
        <sz val="11"/>
        <rFont val="Calibri"/>
        <family val="2"/>
      </rPr>
      <t xml:space="preserve"> 
In-school teacher training on active learning methodologies for GCE
</t>
    </r>
  </si>
  <si>
    <r>
      <t xml:space="preserve">Total 
</t>
    </r>
    <r>
      <rPr>
        <b/>
        <u/>
        <sz val="12"/>
        <rFont val="Calibri"/>
        <family val="2"/>
      </rPr>
      <t>Applied</t>
    </r>
    <r>
      <rPr>
        <b/>
        <sz val="12"/>
        <rFont val="Calibri"/>
        <family val="2"/>
      </rPr>
      <t xml:space="preserve"> 
Budget
Year 1
50%</t>
    </r>
  </si>
  <si>
    <r>
      <t xml:space="preserve">Total 
</t>
    </r>
    <r>
      <rPr>
        <b/>
        <u/>
        <sz val="12"/>
        <rFont val="Calibri"/>
        <family val="2"/>
      </rPr>
      <t>Applied</t>
    </r>
    <r>
      <rPr>
        <b/>
        <sz val="12"/>
        <rFont val="Calibri"/>
        <family val="2"/>
      </rPr>
      <t xml:space="preserve"> 
Budget
Year 2
50%</t>
    </r>
  </si>
  <si>
    <r>
      <t xml:space="preserve">Total 
</t>
    </r>
    <r>
      <rPr>
        <b/>
        <u/>
        <sz val="12"/>
        <rFont val="Calibri"/>
        <family val="2"/>
      </rPr>
      <t>Expenditure</t>
    </r>
    <r>
      <rPr>
        <b/>
        <sz val="12"/>
        <rFont val="Calibri"/>
        <family val="2"/>
      </rPr>
      <t xml:space="preserve">
Year 2     </t>
    </r>
    <r>
      <rPr>
        <b/>
        <strike/>
        <sz val="12"/>
        <rFont val="Calibri"/>
        <family val="2"/>
      </rPr>
      <t xml:space="preserve"> </t>
    </r>
  </si>
  <si>
    <r>
      <t xml:space="preserve">CUMULATIVE </t>
    </r>
    <r>
      <rPr>
        <b/>
        <u/>
        <sz val="12"/>
        <rFont val="Calibri"/>
        <family val="2"/>
      </rPr>
      <t>Expenditure</t>
    </r>
    <r>
      <rPr>
        <b/>
        <sz val="12"/>
        <rFont val="Calibri"/>
        <family val="2"/>
      </rPr>
      <t xml:space="preserve">
Years 1 &amp; 2     </t>
    </r>
    <r>
      <rPr>
        <b/>
        <strike/>
        <sz val="12"/>
        <rFont val="Calibri"/>
        <family val="2"/>
      </rPr>
      <t xml:space="preserve"> </t>
    </r>
  </si>
  <si>
    <t>APPLIED</t>
  </si>
  <si>
    <t>CUMULATIVE APPROVED GRANT:</t>
  </si>
  <si>
    <r>
      <t xml:space="preserve">CUMULATIVE </t>
    </r>
    <r>
      <rPr>
        <b/>
        <u/>
        <sz val="12"/>
        <rFont val="Calibri"/>
        <family val="2"/>
      </rPr>
      <t>Approved Budget</t>
    </r>
    <r>
      <rPr>
        <b/>
        <sz val="12"/>
        <rFont val="Calibri"/>
        <family val="2"/>
      </rPr>
      <t xml:space="preserve">
Years 1 &amp; 2</t>
    </r>
  </si>
  <si>
    <r>
      <t xml:space="preserve">
CUMULATIVE
</t>
    </r>
    <r>
      <rPr>
        <b/>
        <u/>
        <sz val="12"/>
        <rFont val="Calibri"/>
        <family val="2"/>
      </rPr>
      <t xml:space="preserve">Applied  Budget
</t>
    </r>
    <r>
      <rPr>
        <b/>
        <sz val="12"/>
        <rFont val="Calibri"/>
        <family val="2"/>
      </rPr>
      <t xml:space="preserve">Years 1 &amp; 2
</t>
    </r>
  </si>
  <si>
    <r>
      <t xml:space="preserve">Total 
</t>
    </r>
    <r>
      <rPr>
        <b/>
        <u/>
        <sz val="12"/>
        <rFont val="Calibri"/>
        <family val="2"/>
      </rPr>
      <t>Expenditure</t>
    </r>
    <r>
      <rPr>
        <b/>
        <sz val="12"/>
        <rFont val="Calibri"/>
        <family val="2"/>
      </rPr>
      <t xml:space="preserve">
Year 1     </t>
    </r>
    <r>
      <rPr>
        <b/>
        <strike/>
        <sz val="12"/>
        <rFont val="Calibri"/>
        <family val="2"/>
      </rPr>
      <t xml:space="preserve"> </t>
    </r>
  </si>
  <si>
    <r>
      <t>Budget line:</t>
    </r>
    <r>
      <rPr>
        <b/>
        <u/>
        <sz val="12"/>
        <rFont val="Calibri"/>
        <family val="2"/>
      </rPr>
      <t xml:space="preserve"> Provide a brief description</t>
    </r>
    <r>
      <rPr>
        <b/>
        <sz val="12"/>
        <rFont val="Calibri"/>
        <family val="2"/>
      </rPr>
      <t xml:space="preserve"> of the cost</t>
    </r>
  </si>
  <si>
    <t>WWGS MULTI-ANNUAL BUDGET  2026 - 2028</t>
  </si>
  <si>
    <t>Online Application Project Ref:  AP-</t>
  </si>
  <si>
    <t xml:space="preserve">In the first Column, describe the cost and provide the cost amount and number of Units (e.g.: Facilitator fee, per day, 2 units x €350 (maximum) per day = €700.  Please detail Facilitator names or denote as Facilitator A, B etc. if not yet known). </t>
  </si>
  <si>
    <t>NOT REQUIRED AS PART OF YOUR APPLICATION</t>
  </si>
  <si>
    <t>Activity Ref. No. (see Workplan on tab 2)</t>
  </si>
  <si>
    <r>
      <t xml:space="preserve">1.Staff, Facilitator Costs &amp; Teacher Substitution: </t>
    </r>
    <r>
      <rPr>
        <b/>
        <i/>
        <sz val="14"/>
        <rFont val="Calibri"/>
        <family val="2"/>
      </rPr>
      <t>(please indicate if these costs are internal to your organisation, or external third party facilitators)</t>
    </r>
  </si>
  <si>
    <t>Receipts Held
Y/N</t>
  </si>
  <si>
    <t>Describe the cost and provide the number of Units planned (e.g.: printing of resource, per resource x 50 units x €3 per resource = €150)</t>
  </si>
  <si>
    <t>WWGS PROJECT WORKPLAN 2026 - 28</t>
  </si>
  <si>
    <t>YEAR 1</t>
  </si>
  <si>
    <t>YEAR 2</t>
  </si>
  <si>
    <t>Irish Aid Funding (including WWGS):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</si>
</sst>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#,##0.00"/>
    <numFmt numFmtId="165" formatCode="&quot;€&quot;#,##0"/>
    <numFmt numFmtId="166" formatCode="&quot;€&quot;#,##0.00;[Red]&quot;€&quot;#,##0.00"/>
    <numFmt numFmtId="167" formatCode="0.0%"/>
  </numFmts>
  <fonts count="40" x14ac:knownFonts="1">
    <font>
      <sz val="10"/>
      <name val="Verdana"/>
      <charset val="134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name val="Calibri"/>
      <family val="2"/>
    </font>
    <font>
      <i/>
      <sz val="11"/>
      <name val="Calibri"/>
      <family val="2"/>
    </font>
    <font>
      <sz val="12"/>
      <name val="Calibri"/>
      <family val="2"/>
    </font>
    <font>
      <sz val="10"/>
      <name val="Source Sans Pro"/>
      <charset val="134"/>
    </font>
    <font>
      <b/>
      <sz val="10"/>
      <name val="Source Sans Pro"/>
      <charset val="134"/>
    </font>
    <font>
      <sz val="10"/>
      <name val="Calibri"/>
      <family val="2"/>
      <scheme val="minor"/>
    </font>
    <font>
      <b/>
      <sz val="16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i/>
      <sz val="12"/>
      <color theme="1"/>
      <name val="Calibri"/>
      <family val="2"/>
    </font>
    <font>
      <i/>
      <sz val="12"/>
      <name val="Calibri"/>
      <family val="2"/>
    </font>
    <font>
      <sz val="12"/>
      <name val="Calibri"/>
      <family val="2"/>
      <scheme val="minor"/>
    </font>
    <font>
      <b/>
      <sz val="14"/>
      <name val="Calibri"/>
      <family val="2"/>
    </font>
    <font>
      <sz val="10"/>
      <color rgb="FF000000"/>
      <name val="Arial"/>
      <family val="2"/>
    </font>
    <font>
      <i/>
      <u/>
      <sz val="11"/>
      <name val="Calibri"/>
      <family val="2"/>
    </font>
    <font>
      <sz val="14"/>
      <name val="Source Sans Pro"/>
      <charset val="134"/>
    </font>
    <font>
      <b/>
      <sz val="14"/>
      <color theme="1"/>
      <name val="Calibri"/>
      <family val="2"/>
      <scheme val="minor"/>
    </font>
    <font>
      <b/>
      <i/>
      <sz val="12"/>
      <name val="Calibri"/>
      <family val="2"/>
    </font>
    <font>
      <i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name val="Verdana"/>
      <family val="2"/>
    </font>
    <font>
      <b/>
      <sz val="11"/>
      <name val="Calibri"/>
      <family val="2"/>
    </font>
    <font>
      <sz val="16"/>
      <name val="Calibri"/>
      <family val="2"/>
    </font>
    <font>
      <b/>
      <i/>
      <sz val="12"/>
      <color theme="1"/>
      <name val="Calibri"/>
      <family val="2"/>
    </font>
    <font>
      <b/>
      <u/>
      <sz val="12"/>
      <name val="Calibri"/>
      <family val="2"/>
    </font>
    <font>
      <b/>
      <strike/>
      <sz val="12"/>
      <name val="Calibri"/>
      <family val="2"/>
    </font>
    <font>
      <b/>
      <sz val="14"/>
      <color theme="1"/>
      <name val="Calibri"/>
      <family val="2"/>
    </font>
    <font>
      <b/>
      <sz val="14"/>
      <color rgb="FF0070C0"/>
      <name val="Calibri"/>
      <family val="2"/>
    </font>
    <font>
      <b/>
      <sz val="14"/>
      <color theme="0"/>
      <name val="Calibri"/>
      <family val="2"/>
    </font>
    <font>
      <b/>
      <i/>
      <sz val="14"/>
      <name val="Calibri"/>
      <family val="2"/>
    </font>
    <font>
      <b/>
      <sz val="18"/>
      <color theme="0"/>
      <name val="Calibri"/>
      <family val="2"/>
    </font>
    <font>
      <b/>
      <sz val="10"/>
      <name val="Calibri"/>
      <family val="2"/>
      <scheme val="minor"/>
    </font>
    <font>
      <b/>
      <sz val="16"/>
      <color theme="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16" fillId="0" borderId="0"/>
    <xf numFmtId="0" fontId="1" fillId="0" borderId="0"/>
  </cellStyleXfs>
  <cellXfs count="240">
    <xf numFmtId="0" fontId="0" fillId="0" borderId="0" xfId="0"/>
    <xf numFmtId="0" fontId="4" fillId="6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left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6" fillId="0" borderId="0" xfId="0" applyFont="1"/>
    <xf numFmtId="164" fontId="6" fillId="0" borderId="0" xfId="0" applyNumberFormat="1" applyFont="1"/>
    <xf numFmtId="0" fontId="5" fillId="0" borderId="14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/>
    </xf>
    <xf numFmtId="165" fontId="15" fillId="3" borderId="33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" fillId="0" borderId="0" xfId="2"/>
    <xf numFmtId="0" fontId="1" fillId="13" borderId="0" xfId="2" applyFill="1"/>
    <xf numFmtId="0" fontId="1" fillId="7" borderId="0" xfId="2" applyFill="1"/>
    <xf numFmtId="0" fontId="3" fillId="15" borderId="13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/>
    </xf>
    <xf numFmtId="0" fontId="27" fillId="0" borderId="0" xfId="0" applyFont="1"/>
    <xf numFmtId="0" fontId="11" fillId="4" borderId="33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/>
    </xf>
    <xf numFmtId="0" fontId="11" fillId="11" borderId="6" xfId="0" applyFont="1" applyFill="1" applyBorder="1" applyAlignment="1">
      <alignment horizontal="left" vertical="center"/>
    </xf>
    <xf numFmtId="0" fontId="11" fillId="11" borderId="19" xfId="0" applyFont="1" applyFill="1" applyBorder="1" applyAlignment="1">
      <alignment horizontal="left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left"/>
    </xf>
    <xf numFmtId="0" fontId="3" fillId="15" borderId="45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left"/>
    </xf>
    <xf numFmtId="0" fontId="3" fillId="15" borderId="46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15" borderId="19" xfId="0" applyFont="1" applyFill="1" applyBorder="1" applyAlignment="1">
      <alignment horizontal="center" vertical="center" wrapText="1"/>
    </xf>
    <xf numFmtId="0" fontId="3" fillId="5" borderId="49" xfId="0" applyFont="1" applyFill="1" applyBorder="1" applyAlignment="1">
      <alignment horizontal="center"/>
    </xf>
    <xf numFmtId="0" fontId="3" fillId="5" borderId="50" xfId="0" applyFont="1" applyFill="1" applyBorder="1" applyAlignment="1">
      <alignment horizontal="center"/>
    </xf>
    <xf numFmtId="0" fontId="3" fillId="5" borderId="48" xfId="0" applyFont="1" applyFill="1" applyBorder="1" applyAlignment="1">
      <alignment horizontal="center"/>
    </xf>
    <xf numFmtId="0" fontId="5" fillId="7" borderId="37" xfId="0" applyFont="1" applyFill="1" applyBorder="1" applyAlignment="1">
      <alignment horizontal="left"/>
    </xf>
    <xf numFmtId="4" fontId="5" fillId="0" borderId="24" xfId="0" applyNumberFormat="1" applyFont="1" applyBorder="1" applyAlignment="1">
      <alignment horizontal="center" vertical="center" wrapText="1"/>
    </xf>
    <xf numFmtId="4" fontId="13" fillId="0" borderId="24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4" fontId="5" fillId="0" borderId="27" xfId="0" applyNumberFormat="1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1" fillId="17" borderId="41" xfId="0" applyFont="1" applyFill="1" applyBorder="1" applyAlignment="1">
      <alignment horizontal="center" vertical="center" wrapText="1"/>
    </xf>
    <xf numFmtId="164" fontId="11" fillId="5" borderId="11" xfId="0" applyNumberFormat="1" applyFont="1" applyFill="1" applyBorder="1" applyAlignment="1">
      <alignment horizontal="center" vertical="center"/>
    </xf>
    <xf numFmtId="164" fontId="11" fillId="10" borderId="31" xfId="0" applyNumberFormat="1" applyFont="1" applyFill="1" applyBorder="1" applyAlignment="1">
      <alignment horizontal="center" vertical="center"/>
    </xf>
    <xf numFmtId="164" fontId="11" fillId="10" borderId="52" xfId="0" applyNumberFormat="1" applyFont="1" applyFill="1" applyBorder="1" applyAlignment="1">
      <alignment horizontal="center" vertical="center"/>
    </xf>
    <xf numFmtId="164" fontId="11" fillId="17" borderId="43" xfId="0" applyNumberFormat="1" applyFont="1" applyFill="1" applyBorder="1" applyAlignment="1">
      <alignment horizontal="center" vertical="center" wrapText="1"/>
    </xf>
    <xf numFmtId="164" fontId="11" fillId="17" borderId="56" xfId="0" applyNumberFormat="1" applyFont="1" applyFill="1" applyBorder="1" applyAlignment="1">
      <alignment horizontal="center" vertical="center" wrapText="1"/>
    </xf>
    <xf numFmtId="164" fontId="11" fillId="17" borderId="42" xfId="0" applyNumberFormat="1" applyFont="1" applyFill="1" applyBorder="1" applyAlignment="1">
      <alignment horizontal="center" vertical="center" wrapText="1"/>
    </xf>
    <xf numFmtId="164" fontId="11" fillId="17" borderId="20" xfId="0" applyNumberFormat="1" applyFont="1" applyFill="1" applyBorder="1" applyAlignment="1">
      <alignment horizontal="center" vertical="center" wrapText="1"/>
    </xf>
    <xf numFmtId="0" fontId="11" fillId="17" borderId="50" xfId="0" applyFont="1" applyFill="1" applyBorder="1" applyAlignment="1">
      <alignment horizontal="center" vertical="center" wrapText="1"/>
    </xf>
    <xf numFmtId="164" fontId="11" fillId="17" borderId="50" xfId="0" applyNumberFormat="1" applyFont="1" applyFill="1" applyBorder="1" applyAlignment="1">
      <alignment horizontal="center" vertical="center" wrapText="1"/>
    </xf>
    <xf numFmtId="164" fontId="11" fillId="17" borderId="57" xfId="0" applyNumberFormat="1" applyFont="1" applyFill="1" applyBorder="1" applyAlignment="1">
      <alignment horizontal="center" vertical="center" wrapText="1"/>
    </xf>
    <xf numFmtId="164" fontId="5" fillId="9" borderId="6" xfId="0" applyNumberFormat="1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4" fontId="13" fillId="0" borderId="54" xfId="0" applyNumberFormat="1" applyFont="1" applyBorder="1" applyAlignment="1">
      <alignment horizontal="center" vertical="center" wrapText="1"/>
    </xf>
    <xf numFmtId="4" fontId="13" fillId="0" borderId="42" xfId="0" applyNumberFormat="1" applyFont="1" applyBorder="1" applyAlignment="1">
      <alignment horizontal="center" vertical="center" wrapText="1"/>
    </xf>
    <xf numFmtId="0" fontId="5" fillId="9" borderId="6" xfId="0" applyFont="1" applyFill="1" applyBorder="1" applyAlignment="1">
      <alignment vertical="center" wrapText="1"/>
    </xf>
    <xf numFmtId="0" fontId="5" fillId="9" borderId="6" xfId="0" applyFont="1" applyFill="1" applyBorder="1" applyAlignment="1">
      <alignment horizontal="center" vertical="center" wrapText="1"/>
    </xf>
    <xf numFmtId="164" fontId="5" fillId="9" borderId="19" xfId="0" applyNumberFormat="1" applyFont="1" applyFill="1" applyBorder="1" applyAlignment="1">
      <alignment horizontal="center" vertical="center" wrapText="1"/>
    </xf>
    <xf numFmtId="4" fontId="11" fillId="5" borderId="54" xfId="0" applyNumberFormat="1" applyFont="1" applyFill="1" applyBorder="1" applyAlignment="1">
      <alignment horizontal="center" vertical="center"/>
    </xf>
    <xf numFmtId="164" fontId="5" fillId="9" borderId="6" xfId="0" applyNumberFormat="1" applyFont="1" applyFill="1" applyBorder="1" applyAlignment="1">
      <alignment vertical="center" wrapText="1"/>
    </xf>
    <xf numFmtId="164" fontId="5" fillId="9" borderId="19" xfId="0" applyNumberFormat="1" applyFont="1" applyFill="1" applyBorder="1" applyAlignment="1">
      <alignment vertical="center" wrapText="1"/>
    </xf>
    <xf numFmtId="4" fontId="5" fillId="0" borderId="28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4" fontId="13" fillId="0" borderId="31" xfId="0" applyNumberFormat="1" applyFont="1" applyBorder="1" applyAlignment="1">
      <alignment horizontal="center" vertical="center" wrapText="1"/>
    </xf>
    <xf numFmtId="4" fontId="13" fillId="0" borderId="32" xfId="0" applyNumberFormat="1" applyFont="1" applyBorder="1" applyAlignment="1">
      <alignment horizontal="center" vertical="center" wrapText="1"/>
    </xf>
    <xf numFmtId="0" fontId="19" fillId="18" borderId="20" xfId="0" applyFont="1" applyFill="1" applyBorder="1" applyAlignment="1">
      <alignment horizontal="center" vertical="center"/>
    </xf>
    <xf numFmtId="4" fontId="5" fillId="18" borderId="45" xfId="0" applyNumberFormat="1" applyFont="1" applyFill="1" applyBorder="1" applyAlignment="1">
      <alignment horizontal="center" vertical="center" wrapText="1"/>
    </xf>
    <xf numFmtId="4" fontId="5" fillId="18" borderId="13" xfId="0" applyNumberFormat="1" applyFont="1" applyFill="1" applyBorder="1" applyAlignment="1">
      <alignment horizontal="center" vertical="center" wrapText="1"/>
    </xf>
    <xf numFmtId="4" fontId="13" fillId="18" borderId="56" xfId="0" applyNumberFormat="1" applyFont="1" applyFill="1" applyBorder="1" applyAlignment="1">
      <alignment horizontal="center" vertical="center" wrapText="1"/>
    </xf>
    <xf numFmtId="4" fontId="13" fillId="18" borderId="46" xfId="0" applyNumberFormat="1" applyFont="1" applyFill="1" applyBorder="1" applyAlignment="1">
      <alignment horizontal="center" vertical="center" wrapText="1"/>
    </xf>
    <xf numFmtId="4" fontId="13" fillId="18" borderId="13" xfId="0" applyNumberFormat="1" applyFont="1" applyFill="1" applyBorder="1" applyAlignment="1">
      <alignment horizontal="center" vertical="center" wrapText="1"/>
    </xf>
    <xf numFmtId="4" fontId="11" fillId="5" borderId="56" xfId="0" applyNumberFormat="1" applyFont="1" applyFill="1" applyBorder="1" applyAlignment="1">
      <alignment horizontal="center" vertical="center"/>
    </xf>
    <xf numFmtId="0" fontId="5" fillId="0" borderId="17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11" fillId="10" borderId="30" xfId="0" applyFont="1" applyFill="1" applyBorder="1" applyAlignment="1">
      <alignment horizontal="left" vertical="center"/>
    </xf>
    <xf numFmtId="0" fontId="11" fillId="10" borderId="31" xfId="0" applyFont="1" applyFill="1" applyBorder="1" applyAlignment="1">
      <alignment horizontal="left"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5" fillId="9" borderId="5" xfId="0" applyFont="1" applyFill="1" applyBorder="1" applyAlignment="1">
      <alignment vertical="center" wrapText="1"/>
    </xf>
    <xf numFmtId="0" fontId="15" fillId="9" borderId="6" xfId="0" applyFont="1" applyFill="1" applyBorder="1" applyAlignment="1">
      <alignment vertical="center" wrapText="1"/>
    </xf>
    <xf numFmtId="0" fontId="11" fillId="5" borderId="53" xfId="0" applyFont="1" applyFill="1" applyBorder="1" applyAlignment="1">
      <alignment horizontal="left" vertical="center"/>
    </xf>
    <xf numFmtId="0" fontId="11" fillId="5" borderId="54" xfId="0" applyFont="1" applyFill="1" applyBorder="1" applyAlignment="1">
      <alignment horizontal="left" vertical="center"/>
    </xf>
    <xf numFmtId="0" fontId="11" fillId="11" borderId="3" xfId="0" applyFont="1" applyFill="1" applyBorder="1" applyAlignment="1">
      <alignment horizontal="left" vertical="center"/>
    </xf>
    <xf numFmtId="0" fontId="11" fillId="11" borderId="4" xfId="0" applyFont="1" applyFill="1" applyBorder="1" applyAlignment="1">
      <alignment horizontal="left" vertical="center"/>
    </xf>
    <xf numFmtId="0" fontId="11" fillId="11" borderId="12" xfId="0" applyFont="1" applyFill="1" applyBorder="1" applyAlignment="1">
      <alignment horizontal="left" vertical="center"/>
    </xf>
    <xf numFmtId="0" fontId="14" fillId="8" borderId="58" xfId="0" applyFont="1" applyFill="1" applyBorder="1" applyAlignment="1">
      <alignment horizontal="center" vertical="center"/>
    </xf>
    <xf numFmtId="0" fontId="14" fillId="8" borderId="40" xfId="0" applyFont="1" applyFill="1" applyBorder="1" applyAlignment="1">
      <alignment horizontal="center" vertical="center"/>
    </xf>
    <xf numFmtId="0" fontId="14" fillId="8" borderId="34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wrapText="1"/>
    </xf>
    <xf numFmtId="0" fontId="8" fillId="8" borderId="55" xfId="0" applyFont="1" applyFill="1" applyBorder="1" applyAlignment="1">
      <alignment horizontal="center" wrapText="1"/>
    </xf>
    <xf numFmtId="0" fontId="8" fillId="8" borderId="8" xfId="0" applyFont="1" applyFill="1" applyBorder="1" applyAlignment="1">
      <alignment horizontal="center" wrapText="1"/>
    </xf>
    <xf numFmtId="0" fontId="37" fillId="2" borderId="1" xfId="0" applyFont="1" applyFill="1" applyBorder="1" applyAlignment="1">
      <alignment horizontal="center" vertical="center"/>
    </xf>
    <xf numFmtId="0" fontId="37" fillId="2" borderId="2" xfId="0" applyFont="1" applyFill="1" applyBorder="1" applyAlignment="1">
      <alignment horizontal="center" vertical="center"/>
    </xf>
    <xf numFmtId="0" fontId="37" fillId="2" borderId="18" xfId="0" applyFont="1" applyFill="1" applyBorder="1" applyAlignment="1">
      <alignment horizontal="center" vertical="center"/>
    </xf>
    <xf numFmtId="0" fontId="37" fillId="2" borderId="8" xfId="0" applyFont="1" applyFill="1" applyBorder="1" applyAlignment="1">
      <alignment horizontal="center" vertical="center"/>
    </xf>
    <xf numFmtId="0" fontId="37" fillId="2" borderId="21" xfId="0" applyFont="1" applyFill="1" applyBorder="1" applyAlignment="1">
      <alignment horizontal="center" vertical="center"/>
    </xf>
    <xf numFmtId="0" fontId="37" fillId="2" borderId="34" xfId="0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left" vertical="center" wrapText="1"/>
    </xf>
    <xf numFmtId="0" fontId="15" fillId="9" borderId="6" xfId="0" applyFont="1" applyFill="1" applyBorder="1" applyAlignment="1">
      <alignment horizontal="left" vertical="center" wrapText="1"/>
    </xf>
    <xf numFmtId="0" fontId="13" fillId="0" borderId="53" xfId="0" applyFont="1" applyBorder="1" applyAlignment="1">
      <alignment horizontal="left" vertical="center" wrapText="1"/>
    </xf>
    <xf numFmtId="0" fontId="13" fillId="0" borderId="54" xfId="0" applyFont="1" applyBorder="1" applyAlignment="1">
      <alignment horizontal="left" vertical="center" wrapText="1"/>
    </xf>
    <xf numFmtId="0" fontId="14" fillId="8" borderId="8" xfId="0" applyFont="1" applyFill="1" applyBorder="1" applyAlignment="1">
      <alignment horizontal="center" vertical="center"/>
    </xf>
    <xf numFmtId="0" fontId="14" fillId="8" borderId="29" xfId="0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1" fillId="0" borderId="47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33" fillId="0" borderId="29" xfId="0" applyFont="1" applyBorder="1" applyAlignment="1">
      <alignment vertical="center"/>
    </xf>
    <xf numFmtId="0" fontId="33" fillId="0" borderId="22" xfId="0" applyFont="1" applyBorder="1" applyAlignment="1">
      <alignment vertical="center"/>
    </xf>
    <xf numFmtId="0" fontId="33" fillId="0" borderId="35" xfId="0" applyFont="1" applyBorder="1" applyAlignment="1">
      <alignment vertical="center"/>
    </xf>
    <xf numFmtId="0" fontId="33" fillId="0" borderId="29" xfId="0" applyFont="1" applyBorder="1" applyAlignment="1">
      <alignment horizontal="left" vertical="center"/>
    </xf>
    <xf numFmtId="0" fontId="33" fillId="0" borderId="22" xfId="0" applyFont="1" applyBorder="1" applyAlignment="1">
      <alignment horizontal="left" vertical="center"/>
    </xf>
    <xf numFmtId="0" fontId="33" fillId="0" borderId="35" xfId="0" applyFont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11" fillId="17" borderId="49" xfId="0" applyFont="1" applyFill="1" applyBorder="1" applyAlignment="1">
      <alignment horizontal="left" vertical="center"/>
    </xf>
    <xf numFmtId="0" fontId="20" fillId="17" borderId="50" xfId="0" applyFont="1" applyFill="1" applyBorder="1" applyAlignment="1">
      <alignment horizontal="left" vertical="center"/>
    </xf>
    <xf numFmtId="0" fontId="34" fillId="0" borderId="5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5" fillId="9" borderId="19" xfId="0" applyFont="1" applyFill="1" applyBorder="1" applyAlignment="1">
      <alignment horizontal="left" vertical="center" wrapText="1"/>
    </xf>
    <xf numFmtId="0" fontId="30" fillId="16" borderId="1" xfId="0" applyFont="1" applyFill="1" applyBorder="1" applyAlignment="1">
      <alignment horizontal="left" vertical="center"/>
    </xf>
    <xf numFmtId="0" fontId="30" fillId="16" borderId="2" xfId="0" applyFont="1" applyFill="1" applyBorder="1" applyAlignment="1">
      <alignment horizontal="left" vertical="center"/>
    </xf>
    <xf numFmtId="0" fontId="30" fillId="16" borderId="18" xfId="0" applyFont="1" applyFill="1" applyBorder="1" applyAlignment="1">
      <alignment horizontal="left" vertical="center"/>
    </xf>
    <xf numFmtId="0" fontId="13" fillId="0" borderId="30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top" wrapText="1"/>
    </xf>
    <xf numFmtId="0" fontId="9" fillId="4" borderId="7" xfId="0" applyFont="1" applyFill="1" applyBorder="1" applyAlignment="1">
      <alignment horizontal="center" vertical="top" wrapText="1"/>
    </xf>
    <xf numFmtId="0" fontId="9" fillId="4" borderId="11" xfId="0" applyFont="1" applyFill="1" applyBorder="1" applyAlignment="1">
      <alignment horizontal="center" vertical="top" wrapText="1"/>
    </xf>
    <xf numFmtId="0" fontId="28" fillId="4" borderId="20" xfId="0" applyFont="1" applyFill="1" applyBorder="1" applyAlignment="1">
      <alignment horizontal="center" vertical="center" textRotation="180"/>
    </xf>
    <xf numFmtId="0" fontId="28" fillId="4" borderId="7" xfId="0" applyFont="1" applyFill="1" applyBorder="1" applyAlignment="1">
      <alignment horizontal="center" vertical="center" textRotation="180"/>
    </xf>
    <xf numFmtId="0" fontId="28" fillId="4" borderId="11" xfId="0" applyFont="1" applyFill="1" applyBorder="1" applyAlignment="1">
      <alignment horizontal="center" vertical="center" textRotation="180"/>
    </xf>
    <xf numFmtId="0" fontId="9" fillId="5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23" fillId="5" borderId="25" xfId="2" applyFont="1" applyFill="1" applyBorder="1" applyAlignment="1">
      <alignment horizontal="center" vertical="center" wrapText="1"/>
    </xf>
    <xf numFmtId="0" fontId="23" fillId="5" borderId="26" xfId="2" applyFont="1" applyFill="1" applyBorder="1" applyAlignment="1">
      <alignment horizontal="center" vertical="center" wrapText="1"/>
    </xf>
    <xf numFmtId="0" fontId="23" fillId="5" borderId="44" xfId="2" applyFont="1" applyFill="1" applyBorder="1" applyAlignment="1">
      <alignment horizontal="center" vertical="center" wrapText="1"/>
    </xf>
    <xf numFmtId="0" fontId="25" fillId="0" borderId="29" xfId="2" applyFont="1" applyBorder="1" applyAlignment="1">
      <alignment horizontal="left" vertical="center" wrapText="1"/>
    </xf>
    <xf numFmtId="0" fontId="25" fillId="0" borderId="22" xfId="2" applyFont="1" applyBorder="1" applyAlignment="1">
      <alignment horizontal="left" vertical="center" wrapText="1"/>
    </xf>
    <xf numFmtId="0" fontId="21" fillId="0" borderId="29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6" fillId="7" borderId="0" xfId="2" applyFont="1" applyFill="1" applyAlignment="1">
      <alignment horizontal="left"/>
    </xf>
    <xf numFmtId="0" fontId="25" fillId="0" borderId="29" xfId="2" applyFont="1" applyBorder="1" applyAlignment="1">
      <alignment horizontal="left" vertical="center"/>
    </xf>
    <xf numFmtId="0" fontId="25" fillId="0" borderId="22" xfId="2" applyFont="1" applyBorder="1" applyAlignment="1">
      <alignment horizontal="left" vertical="center"/>
    </xf>
    <xf numFmtId="0" fontId="21" fillId="0" borderId="9" xfId="2" applyFont="1" applyBorder="1" applyAlignment="1">
      <alignment horizontal="left" vertical="center"/>
    </xf>
    <xf numFmtId="0" fontId="21" fillId="0" borderId="23" xfId="2" applyFont="1" applyBorder="1" applyAlignment="1">
      <alignment horizontal="left" vertical="center"/>
    </xf>
    <xf numFmtId="0" fontId="35" fillId="5" borderId="5" xfId="0" applyFont="1" applyFill="1" applyBorder="1" applyAlignment="1">
      <alignment horizontal="center" vertical="center" wrapText="1"/>
    </xf>
    <xf numFmtId="0" fontId="35" fillId="5" borderId="6" xfId="0" applyFont="1" applyFill="1" applyBorder="1" applyAlignment="1">
      <alignment horizontal="center" vertical="center" wrapText="1"/>
    </xf>
    <xf numFmtId="0" fontId="35" fillId="5" borderId="19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/>
    </xf>
    <xf numFmtId="0" fontId="19" fillId="5" borderId="18" xfId="0" applyFont="1" applyFill="1" applyBorder="1" applyAlignment="1">
      <alignment horizontal="center" vertical="center"/>
    </xf>
    <xf numFmtId="4" fontId="5" fillId="5" borderId="26" xfId="0" applyNumberFormat="1" applyFont="1" applyFill="1" applyBorder="1" applyAlignment="1">
      <alignment horizontal="center" vertical="center" wrapText="1"/>
    </xf>
    <xf numFmtId="4" fontId="5" fillId="5" borderId="45" xfId="0" applyNumberFormat="1" applyFont="1" applyFill="1" applyBorder="1" applyAlignment="1">
      <alignment horizontal="center" vertical="center" wrapText="1"/>
    </xf>
    <xf numFmtId="0" fontId="5" fillId="5" borderId="45" xfId="0" applyFont="1" applyFill="1" applyBorder="1" applyAlignment="1">
      <alignment horizontal="center" vertical="center" wrapText="1"/>
    </xf>
    <xf numFmtId="4" fontId="5" fillId="5" borderId="22" xfId="0" applyNumberFormat="1" applyFont="1" applyFill="1" applyBorder="1" applyAlignment="1">
      <alignment horizontal="center" vertical="center" wrapText="1"/>
    </xf>
    <xf numFmtId="4" fontId="5" fillId="5" borderId="13" xfId="0" applyNumberFormat="1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4" fontId="13" fillId="5" borderId="39" xfId="0" applyNumberFormat="1" applyFont="1" applyFill="1" applyBorder="1" applyAlignment="1">
      <alignment horizontal="center" vertical="center" wrapText="1"/>
    </xf>
    <xf numFmtId="4" fontId="13" fillId="5" borderId="46" xfId="0" applyNumberFormat="1" applyFont="1" applyFill="1" applyBorder="1" applyAlignment="1">
      <alignment horizontal="center" vertical="center" wrapText="1"/>
    </xf>
    <xf numFmtId="0" fontId="5" fillId="5" borderId="46" xfId="0" applyFont="1" applyFill="1" applyBorder="1" applyAlignment="1">
      <alignment horizontal="center" vertical="center" wrapText="1"/>
    </xf>
    <xf numFmtId="0" fontId="5" fillId="5" borderId="35" xfId="0" applyFont="1" applyFill="1" applyBorder="1" applyAlignment="1">
      <alignment horizontal="center" vertical="center" wrapText="1"/>
    </xf>
    <xf numFmtId="4" fontId="13" fillId="10" borderId="46" xfId="0" applyNumberFormat="1" applyFont="1" applyFill="1" applyBorder="1" applyAlignment="1">
      <alignment horizontal="center" vertical="center" wrapText="1"/>
    </xf>
    <xf numFmtId="0" fontId="5" fillId="5" borderId="58" xfId="0" applyFont="1" applyFill="1" applyBorder="1" applyAlignment="1">
      <alignment horizontal="center" vertical="center" wrapText="1"/>
    </xf>
    <xf numFmtId="0" fontId="13" fillId="5" borderId="35" xfId="0" applyFont="1" applyFill="1" applyBorder="1" applyAlignment="1">
      <alignment vertical="center" wrapText="1"/>
    </xf>
    <xf numFmtId="4" fontId="13" fillId="5" borderId="22" xfId="0" applyNumberFormat="1" applyFont="1" applyFill="1" applyBorder="1" applyAlignment="1">
      <alignment horizontal="center" vertical="center" wrapText="1"/>
    </xf>
    <xf numFmtId="4" fontId="13" fillId="5" borderId="13" xfId="0" applyNumberFormat="1" applyFont="1" applyFill="1" applyBorder="1" applyAlignment="1">
      <alignment horizontal="center" vertical="center" wrapText="1"/>
    </xf>
    <xf numFmtId="4" fontId="11" fillId="5" borderId="39" xfId="0" applyNumberFormat="1" applyFont="1" applyFill="1" applyBorder="1" applyAlignment="1">
      <alignment horizontal="center" vertical="center"/>
    </xf>
    <xf numFmtId="4" fontId="11" fillId="5" borderId="46" xfId="0" applyNumberFormat="1" applyFont="1" applyFill="1" applyBorder="1" applyAlignment="1">
      <alignment horizontal="center" vertical="center"/>
    </xf>
    <xf numFmtId="0" fontId="11" fillId="5" borderId="58" xfId="0" applyFont="1" applyFill="1" applyBorder="1" applyAlignment="1">
      <alignment vertical="center"/>
    </xf>
    <xf numFmtId="164" fontId="11" fillId="10" borderId="23" xfId="0" applyNumberFormat="1" applyFont="1" applyFill="1" applyBorder="1" applyAlignment="1">
      <alignment horizontal="center" vertical="center"/>
    </xf>
    <xf numFmtId="164" fontId="11" fillId="10" borderId="46" xfId="0" applyNumberFormat="1" applyFont="1" applyFill="1" applyBorder="1" applyAlignment="1">
      <alignment horizontal="center" vertical="center"/>
    </xf>
    <xf numFmtId="0" fontId="11" fillId="10" borderId="36" xfId="0" applyFont="1" applyFill="1" applyBorder="1" applyAlignment="1">
      <alignment vertical="center"/>
    </xf>
    <xf numFmtId="164" fontId="11" fillId="5" borderId="4" xfId="0" applyNumberFormat="1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vertical="center"/>
    </xf>
    <xf numFmtId="0" fontId="20" fillId="16" borderId="25" xfId="0" applyFont="1" applyFill="1" applyBorder="1" applyAlignment="1">
      <alignment horizontal="left" vertical="center"/>
    </xf>
    <xf numFmtId="0" fontId="20" fillId="16" borderId="26" xfId="0" applyFont="1" applyFill="1" applyBorder="1" applyAlignment="1">
      <alignment horizontal="left" vertical="center"/>
    </xf>
    <xf numFmtId="0" fontId="20" fillId="16" borderId="44" xfId="0" applyFont="1" applyFill="1" applyBorder="1" applyAlignment="1">
      <alignment horizontal="left" vertical="center"/>
    </xf>
    <xf numFmtId="0" fontId="12" fillId="16" borderId="25" xfId="0" applyFont="1" applyFill="1" applyBorder="1" applyAlignment="1">
      <alignment horizontal="left" vertical="center" wrapText="1"/>
    </xf>
    <xf numFmtId="0" fontId="12" fillId="16" borderId="26" xfId="0" applyFont="1" applyFill="1" applyBorder="1" applyAlignment="1">
      <alignment horizontal="left" vertical="center" wrapText="1"/>
    </xf>
    <xf numFmtId="0" fontId="12" fillId="16" borderId="44" xfId="0" applyFont="1" applyFill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5" fillId="11" borderId="5" xfId="0" applyFont="1" applyFill="1" applyBorder="1" applyAlignment="1">
      <alignment horizontal="left" vertical="center"/>
    </xf>
    <xf numFmtId="164" fontId="11" fillId="12" borderId="33" xfId="0" applyNumberFormat="1" applyFont="1" applyFill="1" applyBorder="1" applyAlignment="1">
      <alignment horizontal="center" vertical="center"/>
    </xf>
    <xf numFmtId="0" fontId="38" fillId="8" borderId="24" xfId="0" applyFont="1" applyFill="1" applyBorder="1" applyAlignment="1">
      <alignment horizontal="center" vertical="center" wrapText="1"/>
    </xf>
    <xf numFmtId="0" fontId="38" fillId="8" borderId="42" xfId="0" applyFont="1" applyFill="1" applyBorder="1" applyAlignment="1">
      <alignment horizontal="center" vertical="center" wrapText="1"/>
    </xf>
    <xf numFmtId="0" fontId="39" fillId="2" borderId="1" xfId="0" applyFont="1" applyFill="1" applyBorder="1" applyAlignment="1">
      <alignment horizontal="center" vertical="center" wrapText="1"/>
    </xf>
    <xf numFmtId="0" fontId="39" fillId="2" borderId="2" xfId="0" applyFont="1" applyFill="1" applyBorder="1" applyAlignment="1">
      <alignment horizontal="center" vertical="center" wrapText="1"/>
    </xf>
    <xf numFmtId="0" fontId="39" fillId="2" borderId="18" xfId="0" applyFont="1" applyFill="1" applyBorder="1" applyAlignment="1">
      <alignment horizontal="center" vertical="center" wrapText="1"/>
    </xf>
    <xf numFmtId="0" fontId="39" fillId="2" borderId="3" xfId="0" applyFont="1" applyFill="1" applyBorder="1" applyAlignment="1">
      <alignment horizontal="center" vertical="center" wrapText="1"/>
    </xf>
    <xf numFmtId="0" fontId="39" fillId="2" borderId="4" xfId="0" applyFont="1" applyFill="1" applyBorder="1" applyAlignment="1">
      <alignment horizontal="center" vertical="center" wrapText="1"/>
    </xf>
    <xf numFmtId="0" fontId="39" fillId="2" borderId="12" xfId="0" applyFont="1" applyFill="1" applyBorder="1" applyAlignment="1">
      <alignment horizontal="center" vertical="center" wrapText="1"/>
    </xf>
    <xf numFmtId="0" fontId="9" fillId="15" borderId="6" xfId="0" applyFont="1" applyFill="1" applyBorder="1" applyAlignment="1">
      <alignment horizontal="center" vertical="center"/>
    </xf>
    <xf numFmtId="0" fontId="9" fillId="15" borderId="19" xfId="0" applyFont="1" applyFill="1" applyBorder="1" applyAlignment="1">
      <alignment horizontal="center" vertical="center"/>
    </xf>
    <xf numFmtId="0" fontId="5" fillId="0" borderId="59" xfId="0" applyFont="1" applyBorder="1" applyAlignment="1">
      <alignment horizontal="left"/>
    </xf>
    <xf numFmtId="0" fontId="5" fillId="7" borderId="16" xfId="0" applyFont="1" applyFill="1" applyBorder="1" applyAlignment="1">
      <alignment horizontal="left"/>
    </xf>
    <xf numFmtId="0" fontId="5" fillId="7" borderId="51" xfId="0" applyFont="1" applyFill="1" applyBorder="1" applyAlignment="1">
      <alignment horizontal="left"/>
    </xf>
    <xf numFmtId="0" fontId="9" fillId="15" borderId="1" xfId="0" applyFont="1" applyFill="1" applyBorder="1" applyAlignment="1">
      <alignment horizontal="center" vertical="center"/>
    </xf>
    <xf numFmtId="0" fontId="9" fillId="15" borderId="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/>
    </xf>
    <xf numFmtId="0" fontId="9" fillId="15" borderId="55" xfId="0" applyFont="1" applyFill="1" applyBorder="1" applyAlignment="1">
      <alignment horizontal="center" vertical="center"/>
    </xf>
    <xf numFmtId="0" fontId="9" fillId="15" borderId="0" xfId="0" applyFont="1" applyFill="1" applyBorder="1" applyAlignment="1">
      <alignment horizontal="center" vertical="center"/>
    </xf>
    <xf numFmtId="0" fontId="3" fillId="4" borderId="47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left" vertical="center" wrapText="1"/>
    </xf>
    <xf numFmtId="0" fontId="24" fillId="3" borderId="38" xfId="2" applyFont="1" applyFill="1" applyBorder="1" applyAlignment="1">
      <alignment horizontal="center" vertical="center" wrapText="1"/>
    </xf>
    <xf numFmtId="0" fontId="24" fillId="3" borderId="39" xfId="2" applyFont="1" applyFill="1" applyBorder="1" applyAlignment="1">
      <alignment horizontal="center" vertical="center" wrapText="1"/>
    </xf>
    <xf numFmtId="0" fontId="24" fillId="3" borderId="58" xfId="2" applyFont="1" applyFill="1" applyBorder="1" applyAlignment="1">
      <alignment horizontal="center" vertical="center" wrapText="1"/>
    </xf>
    <xf numFmtId="0" fontId="22" fillId="14" borderId="1" xfId="2" applyFont="1" applyFill="1" applyBorder="1" applyAlignment="1">
      <alignment horizontal="center" vertical="center"/>
    </xf>
    <xf numFmtId="0" fontId="22" fillId="14" borderId="2" xfId="2" applyFont="1" applyFill="1" applyBorder="1" applyAlignment="1">
      <alignment horizontal="center" vertical="center"/>
    </xf>
    <xf numFmtId="0" fontId="22" fillId="14" borderId="20" xfId="2" applyFont="1" applyFill="1" applyBorder="1" applyAlignment="1">
      <alignment horizontal="center" vertical="center"/>
    </xf>
    <xf numFmtId="166" fontId="1" fillId="0" borderId="56" xfId="2" applyNumberFormat="1" applyBorder="1" applyAlignment="1">
      <alignment horizontal="center" vertical="center"/>
    </xf>
    <xf numFmtId="166" fontId="1" fillId="0" borderId="13" xfId="2" applyNumberFormat="1" applyBorder="1" applyAlignment="1">
      <alignment horizontal="center" vertical="center"/>
    </xf>
    <xf numFmtId="167" fontId="1" fillId="0" borderId="13" xfId="2" applyNumberFormat="1" applyBorder="1" applyAlignment="1">
      <alignment horizontal="center" vertical="center"/>
    </xf>
    <xf numFmtId="166" fontId="1" fillId="0" borderId="46" xfId="2" applyNumberForma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Medium4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6"/>
  <sheetViews>
    <sheetView tabSelected="1" zoomScale="80" zoomScaleNormal="80" workbookViewId="0">
      <selection activeCell="B1" sqref="B1:M2"/>
    </sheetView>
  </sheetViews>
  <sheetFormatPr baseColWidth="10" defaultColWidth="11" defaultRowHeight="14" x14ac:dyDescent="0.2"/>
  <cols>
    <col min="1" max="1" width="7.1640625" style="9" customWidth="1"/>
    <col min="2" max="2" width="22.6640625" style="10" customWidth="1"/>
    <col min="3" max="3" width="74.83203125" style="10" customWidth="1"/>
    <col min="4" max="4" width="19.83203125" style="10" customWidth="1"/>
    <col min="5" max="5" width="18.33203125" style="11" customWidth="1"/>
    <col min="6" max="7" width="18" style="11" customWidth="1"/>
    <col min="8" max="8" width="19.1640625" style="11" customWidth="1"/>
    <col min="9" max="9" width="16" style="11" customWidth="1"/>
    <col min="10" max="10" width="16.6640625" style="11" customWidth="1"/>
    <col min="11" max="11" width="17" style="11" customWidth="1"/>
    <col min="12" max="12" width="18.5" style="11" customWidth="1"/>
    <col min="13" max="13" width="14.83203125" style="10" customWidth="1"/>
    <col min="14" max="16384" width="11" style="10"/>
  </cols>
  <sheetData>
    <row r="1" spans="1:13" ht="19" customHeight="1" x14ac:dyDescent="0.2">
      <c r="A1" s="97"/>
      <c r="B1" s="100" t="s">
        <v>61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/>
    </row>
    <row r="2" spans="1:13" ht="18" customHeight="1" x14ac:dyDescent="0.2">
      <c r="A2" s="98"/>
      <c r="B2" s="103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5"/>
    </row>
    <row r="3" spans="1:13" s="7" customFormat="1" ht="22" customHeight="1" x14ac:dyDescent="0.15">
      <c r="A3" s="98"/>
      <c r="B3" s="115" t="s">
        <v>39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7"/>
    </row>
    <row r="4" spans="1:13" s="7" customFormat="1" ht="21" customHeight="1" x14ac:dyDescent="0.15">
      <c r="A4" s="98"/>
      <c r="B4" s="118" t="s">
        <v>62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20"/>
    </row>
    <row r="5" spans="1:13" s="7" customFormat="1" ht="21" customHeight="1" x14ac:dyDescent="0.15">
      <c r="A5" s="98"/>
      <c r="B5" s="115" t="s">
        <v>40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7"/>
    </row>
    <row r="6" spans="1:13" s="7" customFormat="1" ht="19" customHeight="1" thickBot="1" x14ac:dyDescent="0.2">
      <c r="A6" s="98"/>
      <c r="B6" s="121" t="s">
        <v>9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3"/>
    </row>
    <row r="7" spans="1:13" s="7" customFormat="1" ht="24" customHeight="1" thickBot="1" x14ac:dyDescent="0.2">
      <c r="A7" s="98"/>
      <c r="B7" s="126" t="s">
        <v>25</v>
      </c>
      <c r="C7" s="127"/>
      <c r="D7" s="127"/>
      <c r="E7" s="127"/>
      <c r="F7" s="127"/>
      <c r="G7" s="128"/>
      <c r="H7" s="169" t="s">
        <v>64</v>
      </c>
      <c r="I7" s="170"/>
      <c r="J7" s="170"/>
      <c r="K7" s="170"/>
      <c r="L7" s="170"/>
      <c r="M7" s="171"/>
    </row>
    <row r="8" spans="1:13" s="15" customFormat="1" ht="22" customHeight="1" thickBot="1" x14ac:dyDescent="0.2">
      <c r="A8" s="98"/>
      <c r="B8" s="129" t="s">
        <v>55</v>
      </c>
      <c r="C8" s="130"/>
      <c r="D8" s="130"/>
      <c r="E8" s="130"/>
      <c r="F8" s="130"/>
      <c r="G8" s="131"/>
      <c r="H8" s="74" t="s">
        <v>23</v>
      </c>
      <c r="I8" s="172" t="s">
        <v>24</v>
      </c>
      <c r="J8" s="172"/>
      <c r="K8" s="172"/>
      <c r="L8" s="172"/>
      <c r="M8" s="173"/>
    </row>
    <row r="9" spans="1:13" s="8" customFormat="1" ht="96" customHeight="1" thickBot="1" x14ac:dyDescent="0.2">
      <c r="A9" s="99"/>
      <c r="B9" s="124" t="s">
        <v>60</v>
      </c>
      <c r="C9" s="125"/>
      <c r="D9" s="56" t="s">
        <v>65</v>
      </c>
      <c r="E9" s="57" t="s">
        <v>51</v>
      </c>
      <c r="F9" s="57" t="s">
        <v>52</v>
      </c>
      <c r="G9" s="58" t="s">
        <v>58</v>
      </c>
      <c r="H9" s="53" t="s">
        <v>57</v>
      </c>
      <c r="I9" s="52" t="s">
        <v>59</v>
      </c>
      <c r="J9" s="54" t="s">
        <v>53</v>
      </c>
      <c r="K9" s="55" t="s">
        <v>54</v>
      </c>
      <c r="L9" s="52" t="s">
        <v>48</v>
      </c>
      <c r="M9" s="48" t="s">
        <v>67</v>
      </c>
    </row>
    <row r="10" spans="1:13" s="7" customFormat="1" ht="36" customHeight="1" thickBot="1" x14ac:dyDescent="0.2">
      <c r="A10" s="207" t="s">
        <v>0</v>
      </c>
      <c r="B10" s="106" t="s">
        <v>66</v>
      </c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32"/>
    </row>
    <row r="11" spans="1:13" s="7" customFormat="1" ht="28" customHeight="1" thickBot="1" x14ac:dyDescent="0.2">
      <c r="A11" s="208"/>
      <c r="B11" s="133" t="s">
        <v>63</v>
      </c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5"/>
    </row>
    <row r="12" spans="1:13" s="7" customFormat="1" ht="22" customHeight="1" x14ac:dyDescent="0.15">
      <c r="A12" s="46">
        <v>1.1000000000000001</v>
      </c>
      <c r="B12" s="113"/>
      <c r="C12" s="114"/>
      <c r="D12" s="44"/>
      <c r="E12" s="45">
        <v>0</v>
      </c>
      <c r="F12" s="45">
        <v>0</v>
      </c>
      <c r="G12" s="69">
        <f t="shared" ref="G12:G18" si="0">E12+F12</f>
        <v>0</v>
      </c>
      <c r="H12" s="75">
        <v>0</v>
      </c>
      <c r="I12" s="174">
        <v>0</v>
      </c>
      <c r="J12" s="175">
        <v>0</v>
      </c>
      <c r="K12" s="175">
        <f t="shared" ref="K12:K18" si="1">I12+J12</f>
        <v>0</v>
      </c>
      <c r="L12" s="174">
        <f>H12-K12</f>
        <v>0</v>
      </c>
      <c r="M12" s="176"/>
    </row>
    <row r="13" spans="1:13" s="7" customFormat="1" ht="21" customHeight="1" x14ac:dyDescent="0.15">
      <c r="A13" s="13">
        <v>1.2</v>
      </c>
      <c r="B13" s="85"/>
      <c r="C13" s="86"/>
      <c r="D13" s="12"/>
      <c r="E13" s="42">
        <v>0</v>
      </c>
      <c r="F13" s="42">
        <v>0</v>
      </c>
      <c r="G13" s="70">
        <f t="shared" si="0"/>
        <v>0</v>
      </c>
      <c r="H13" s="76">
        <v>0</v>
      </c>
      <c r="I13" s="177">
        <v>0</v>
      </c>
      <c r="J13" s="178">
        <v>0</v>
      </c>
      <c r="K13" s="178">
        <f t="shared" si="1"/>
        <v>0</v>
      </c>
      <c r="L13" s="177">
        <f t="shared" ref="L13:L18" si="2">H13-K13</f>
        <v>0</v>
      </c>
      <c r="M13" s="179"/>
    </row>
    <row r="14" spans="1:13" s="7" customFormat="1" ht="20" customHeight="1" x14ac:dyDescent="0.15">
      <c r="A14" s="13">
        <v>1.3</v>
      </c>
      <c r="B14" s="85"/>
      <c r="C14" s="86"/>
      <c r="D14" s="12"/>
      <c r="E14" s="42">
        <v>0</v>
      </c>
      <c r="F14" s="42">
        <v>0</v>
      </c>
      <c r="G14" s="70">
        <f t="shared" si="0"/>
        <v>0</v>
      </c>
      <c r="H14" s="76">
        <v>0</v>
      </c>
      <c r="I14" s="177">
        <v>0</v>
      </c>
      <c r="J14" s="178">
        <v>0</v>
      </c>
      <c r="K14" s="178">
        <f t="shared" si="1"/>
        <v>0</v>
      </c>
      <c r="L14" s="177">
        <f t="shared" si="2"/>
        <v>0</v>
      </c>
      <c r="M14" s="179"/>
    </row>
    <row r="15" spans="1:13" s="7" customFormat="1" ht="21" customHeight="1" x14ac:dyDescent="0.15">
      <c r="A15" s="13">
        <v>1.4</v>
      </c>
      <c r="B15" s="85"/>
      <c r="C15" s="86"/>
      <c r="D15" s="12"/>
      <c r="E15" s="42">
        <v>0</v>
      </c>
      <c r="F15" s="42">
        <v>0</v>
      </c>
      <c r="G15" s="70">
        <f t="shared" si="0"/>
        <v>0</v>
      </c>
      <c r="H15" s="76">
        <v>0</v>
      </c>
      <c r="I15" s="177">
        <v>0</v>
      </c>
      <c r="J15" s="178">
        <v>0</v>
      </c>
      <c r="K15" s="178">
        <f t="shared" si="1"/>
        <v>0</v>
      </c>
      <c r="L15" s="177">
        <f t="shared" si="2"/>
        <v>0</v>
      </c>
      <c r="M15" s="179"/>
    </row>
    <row r="16" spans="1:13" s="7" customFormat="1" ht="20" customHeight="1" x14ac:dyDescent="0.15">
      <c r="A16" s="13">
        <v>1.5</v>
      </c>
      <c r="B16" s="81"/>
      <c r="C16" s="82"/>
      <c r="D16" s="12"/>
      <c r="E16" s="42">
        <v>0</v>
      </c>
      <c r="F16" s="42">
        <v>0</v>
      </c>
      <c r="G16" s="70">
        <f t="shared" si="0"/>
        <v>0</v>
      </c>
      <c r="H16" s="76">
        <v>0</v>
      </c>
      <c r="I16" s="177">
        <v>0</v>
      </c>
      <c r="J16" s="178">
        <v>0</v>
      </c>
      <c r="K16" s="178">
        <f t="shared" si="1"/>
        <v>0</v>
      </c>
      <c r="L16" s="177">
        <f t="shared" si="2"/>
        <v>0</v>
      </c>
      <c r="M16" s="179"/>
    </row>
    <row r="17" spans="1:13" s="7" customFormat="1" ht="22" customHeight="1" x14ac:dyDescent="0.15">
      <c r="A17" s="13">
        <v>1.6</v>
      </c>
      <c r="B17" s="81"/>
      <c r="C17" s="82"/>
      <c r="D17" s="12"/>
      <c r="E17" s="42">
        <v>0</v>
      </c>
      <c r="F17" s="42">
        <v>0</v>
      </c>
      <c r="G17" s="70">
        <f t="shared" si="0"/>
        <v>0</v>
      </c>
      <c r="H17" s="76">
        <v>0</v>
      </c>
      <c r="I17" s="177">
        <v>0</v>
      </c>
      <c r="J17" s="178">
        <v>0</v>
      </c>
      <c r="K17" s="178">
        <f t="shared" si="1"/>
        <v>0</v>
      </c>
      <c r="L17" s="177">
        <f t="shared" si="2"/>
        <v>0</v>
      </c>
      <c r="M17" s="179"/>
    </row>
    <row r="18" spans="1:13" s="7" customFormat="1" ht="22" customHeight="1" thickBot="1" x14ac:dyDescent="0.2">
      <c r="A18" s="47">
        <v>1.7</v>
      </c>
      <c r="B18" s="81"/>
      <c r="C18" s="82"/>
      <c r="D18" s="12"/>
      <c r="E18" s="42">
        <v>0</v>
      </c>
      <c r="F18" s="42">
        <v>0</v>
      </c>
      <c r="G18" s="70">
        <f t="shared" si="0"/>
        <v>0</v>
      </c>
      <c r="H18" s="76">
        <v>0</v>
      </c>
      <c r="I18" s="177">
        <v>0</v>
      </c>
      <c r="J18" s="178">
        <v>0</v>
      </c>
      <c r="K18" s="178">
        <f t="shared" si="1"/>
        <v>0</v>
      </c>
      <c r="L18" s="177">
        <f t="shared" si="2"/>
        <v>0</v>
      </c>
      <c r="M18" s="179"/>
    </row>
    <row r="19" spans="1:13" s="7" customFormat="1" ht="25" customHeight="1" thickBot="1" x14ac:dyDescent="0.2">
      <c r="A19" s="110"/>
      <c r="B19" s="136" t="s">
        <v>1</v>
      </c>
      <c r="C19" s="137"/>
      <c r="D19" s="71"/>
      <c r="E19" s="72">
        <f>SUM(E12:E18)</f>
        <v>0</v>
      </c>
      <c r="F19" s="72">
        <f>SUM(F12:F18)</f>
        <v>0</v>
      </c>
      <c r="G19" s="73">
        <f>SUM(G12:G18)</f>
        <v>0</v>
      </c>
      <c r="H19" s="77">
        <f>SUM(H12:H18)</f>
        <v>0</v>
      </c>
      <c r="I19" s="180">
        <f>SUM(I12:I18)</f>
        <v>0</v>
      </c>
      <c r="J19" s="181">
        <f t="shared" ref="J19:K19" si="3">SUM(J12:J18)</f>
        <v>0</v>
      </c>
      <c r="K19" s="181">
        <f t="shared" si="3"/>
        <v>0</v>
      </c>
      <c r="L19" s="180">
        <f>SUM(L12:L18)</f>
        <v>0</v>
      </c>
      <c r="M19" s="182"/>
    </row>
    <row r="20" spans="1:13" s="7" customFormat="1" ht="36" customHeight="1" thickBot="1" x14ac:dyDescent="0.2">
      <c r="A20" s="111"/>
      <c r="B20" s="106" t="s">
        <v>44</v>
      </c>
      <c r="C20" s="107"/>
      <c r="D20" s="64"/>
      <c r="E20" s="59"/>
      <c r="F20" s="59"/>
      <c r="G20" s="59"/>
      <c r="H20" s="59"/>
      <c r="I20" s="59"/>
      <c r="J20" s="59"/>
      <c r="K20" s="59"/>
      <c r="L20" s="59"/>
      <c r="M20" s="65"/>
    </row>
    <row r="21" spans="1:13" s="7" customFormat="1" ht="28" customHeight="1" x14ac:dyDescent="0.15">
      <c r="A21" s="111"/>
      <c r="B21" s="197" t="s">
        <v>41</v>
      </c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9"/>
    </row>
    <row r="22" spans="1:13" s="7" customFormat="1" ht="22" customHeight="1" x14ac:dyDescent="0.15">
      <c r="A22" s="13">
        <v>2.1</v>
      </c>
      <c r="B22" s="85"/>
      <c r="C22" s="86"/>
      <c r="D22" s="12"/>
      <c r="E22" s="42">
        <v>0</v>
      </c>
      <c r="F22" s="42">
        <v>0</v>
      </c>
      <c r="G22" s="40">
        <f t="shared" ref="G22:G24" si="4">E22+F22</f>
        <v>0</v>
      </c>
      <c r="H22" s="76">
        <v>0</v>
      </c>
      <c r="I22" s="178">
        <v>0</v>
      </c>
      <c r="J22" s="178">
        <v>0</v>
      </c>
      <c r="K22" s="178">
        <f t="shared" ref="K22:K24" si="5">I22+J22</f>
        <v>0</v>
      </c>
      <c r="L22" s="178">
        <f t="shared" ref="L22:L24" si="6">H22-K22</f>
        <v>0</v>
      </c>
      <c r="M22" s="183"/>
    </row>
    <row r="23" spans="1:13" s="7" customFormat="1" ht="22" customHeight="1" x14ac:dyDescent="0.15">
      <c r="A23" s="13">
        <v>2.2000000000000002</v>
      </c>
      <c r="B23" s="81"/>
      <c r="C23" s="82"/>
      <c r="D23" s="12"/>
      <c r="E23" s="42">
        <v>0</v>
      </c>
      <c r="F23" s="42">
        <v>0</v>
      </c>
      <c r="G23" s="40">
        <f t="shared" si="4"/>
        <v>0</v>
      </c>
      <c r="H23" s="76">
        <v>0</v>
      </c>
      <c r="I23" s="178">
        <v>0</v>
      </c>
      <c r="J23" s="178">
        <v>0</v>
      </c>
      <c r="K23" s="178">
        <f t="shared" si="5"/>
        <v>0</v>
      </c>
      <c r="L23" s="178">
        <f t="shared" si="6"/>
        <v>0</v>
      </c>
      <c r="M23" s="183"/>
    </row>
    <row r="24" spans="1:13" s="7" customFormat="1" ht="22" customHeight="1" x14ac:dyDescent="0.15">
      <c r="A24" s="13">
        <v>2.2999999999999998</v>
      </c>
      <c r="B24" s="81"/>
      <c r="C24" s="82"/>
      <c r="D24" s="12"/>
      <c r="E24" s="42">
        <v>0</v>
      </c>
      <c r="F24" s="42">
        <v>0</v>
      </c>
      <c r="G24" s="40">
        <f t="shared" si="4"/>
        <v>0</v>
      </c>
      <c r="H24" s="76">
        <v>0</v>
      </c>
      <c r="I24" s="178">
        <v>0</v>
      </c>
      <c r="J24" s="178">
        <v>0</v>
      </c>
      <c r="K24" s="178">
        <f t="shared" si="5"/>
        <v>0</v>
      </c>
      <c r="L24" s="178">
        <f t="shared" si="6"/>
        <v>0</v>
      </c>
      <c r="M24" s="183"/>
    </row>
    <row r="25" spans="1:13" s="7" customFormat="1" ht="21" customHeight="1" thickBot="1" x14ac:dyDescent="0.2">
      <c r="A25" s="112"/>
      <c r="B25" s="108" t="s">
        <v>1</v>
      </c>
      <c r="C25" s="109"/>
      <c r="D25" s="60"/>
      <c r="E25" s="61">
        <f>SUM(E22:E24)</f>
        <v>0</v>
      </c>
      <c r="F25" s="61">
        <f>SUM(F22:F24)</f>
        <v>0</v>
      </c>
      <c r="G25" s="62">
        <f>SUM(G22:G24)</f>
        <v>0</v>
      </c>
      <c r="H25" s="77">
        <f>SUM(H22:H24)</f>
        <v>0</v>
      </c>
      <c r="I25" s="181">
        <f>SUM(I22:I24)</f>
        <v>0</v>
      </c>
      <c r="J25" s="181">
        <f t="shared" ref="J25:K25" si="7">SUM(J22:J24)</f>
        <v>0</v>
      </c>
      <c r="K25" s="181">
        <f t="shared" si="7"/>
        <v>0</v>
      </c>
      <c r="L25" s="184">
        <f>SUM(L22:L24)</f>
        <v>0</v>
      </c>
      <c r="M25" s="185"/>
    </row>
    <row r="26" spans="1:13" s="7" customFormat="1" ht="36" customHeight="1" thickBot="1" x14ac:dyDescent="0.2">
      <c r="A26" s="112"/>
      <c r="B26" s="106" t="s">
        <v>49</v>
      </c>
      <c r="C26" s="107"/>
      <c r="D26" s="64"/>
      <c r="E26" s="59"/>
      <c r="F26" s="59"/>
      <c r="G26" s="59"/>
      <c r="H26" s="59"/>
      <c r="I26" s="59"/>
      <c r="J26" s="59"/>
      <c r="K26" s="59"/>
      <c r="L26" s="59"/>
      <c r="M26" s="65"/>
    </row>
    <row r="27" spans="1:13" s="7" customFormat="1" ht="28" customHeight="1" x14ac:dyDescent="0.15">
      <c r="A27" s="112"/>
      <c r="B27" s="197" t="s">
        <v>42</v>
      </c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9"/>
    </row>
    <row r="28" spans="1:13" s="7" customFormat="1" ht="22" customHeight="1" x14ac:dyDescent="0.15">
      <c r="A28" s="13">
        <v>3.1</v>
      </c>
      <c r="B28" s="85"/>
      <c r="C28" s="86"/>
      <c r="D28" s="12"/>
      <c r="E28" s="42">
        <v>0</v>
      </c>
      <c r="F28" s="42">
        <v>0</v>
      </c>
      <c r="G28" s="40">
        <f t="shared" ref="G28:G30" si="8">E28+F28</f>
        <v>0</v>
      </c>
      <c r="H28" s="76">
        <v>0</v>
      </c>
      <c r="I28" s="177">
        <v>0</v>
      </c>
      <c r="J28" s="178">
        <v>0</v>
      </c>
      <c r="K28" s="178">
        <f t="shared" ref="K28:K30" si="9">I28+J28</f>
        <v>0</v>
      </c>
      <c r="L28" s="178">
        <f t="shared" ref="L28:L30" si="10">H28-K28</f>
        <v>0</v>
      </c>
      <c r="M28" s="183"/>
    </row>
    <row r="29" spans="1:13" s="7" customFormat="1" ht="22" customHeight="1" x14ac:dyDescent="0.15">
      <c r="A29" s="13">
        <v>3.2</v>
      </c>
      <c r="B29" s="203"/>
      <c r="C29" s="204"/>
      <c r="D29" s="12"/>
      <c r="E29" s="42">
        <v>0</v>
      </c>
      <c r="F29" s="42">
        <v>0</v>
      </c>
      <c r="G29" s="40">
        <f t="shared" ref="G29" si="11">E29+F29</f>
        <v>0</v>
      </c>
      <c r="H29" s="76">
        <v>0</v>
      </c>
      <c r="I29" s="177">
        <v>0</v>
      </c>
      <c r="J29" s="178">
        <v>0</v>
      </c>
      <c r="K29" s="178">
        <f t="shared" ref="K29" si="12">I29+J29</f>
        <v>0</v>
      </c>
      <c r="L29" s="178">
        <f t="shared" ref="L29" si="13">H29-K29</f>
        <v>0</v>
      </c>
      <c r="M29" s="183"/>
    </row>
    <row r="30" spans="1:13" s="7" customFormat="1" ht="24" customHeight="1" x14ac:dyDescent="0.15">
      <c r="A30" s="13">
        <v>3.3</v>
      </c>
      <c r="B30" s="81"/>
      <c r="C30" s="82"/>
      <c r="D30" s="12"/>
      <c r="E30" s="42">
        <v>0</v>
      </c>
      <c r="F30" s="42">
        <v>0</v>
      </c>
      <c r="G30" s="40">
        <f t="shared" si="8"/>
        <v>0</v>
      </c>
      <c r="H30" s="76">
        <v>0</v>
      </c>
      <c r="I30" s="177">
        <v>0</v>
      </c>
      <c r="J30" s="178">
        <v>0</v>
      </c>
      <c r="K30" s="178">
        <f t="shared" si="9"/>
        <v>0</v>
      </c>
      <c r="L30" s="178">
        <f t="shared" si="10"/>
        <v>0</v>
      </c>
      <c r="M30" s="183"/>
    </row>
    <row r="31" spans="1:13" s="7" customFormat="1" ht="25" customHeight="1" thickBot="1" x14ac:dyDescent="0.2">
      <c r="A31" s="111"/>
      <c r="B31" s="108" t="s">
        <v>1</v>
      </c>
      <c r="C31" s="109"/>
      <c r="D31" s="60"/>
      <c r="E31" s="61">
        <f>SUM(E28:E30)</f>
        <v>0</v>
      </c>
      <c r="F31" s="61">
        <f t="shared" ref="F31:G31" si="14">SUM(F28:F30)</f>
        <v>0</v>
      </c>
      <c r="G31" s="61">
        <f t="shared" si="14"/>
        <v>0</v>
      </c>
      <c r="H31" s="77">
        <f>SUM(H28:H30)</f>
        <v>0</v>
      </c>
      <c r="I31" s="180">
        <f>SUM(I28:I30)</f>
        <v>0</v>
      </c>
      <c r="J31" s="181">
        <f t="shared" ref="J31:L31" si="15">SUM(J28:J30)</f>
        <v>0</v>
      </c>
      <c r="K31" s="181">
        <f t="shared" si="15"/>
        <v>0</v>
      </c>
      <c r="L31" s="181">
        <f t="shared" si="15"/>
        <v>0</v>
      </c>
      <c r="M31" s="185"/>
    </row>
    <row r="32" spans="1:13" s="7" customFormat="1" ht="36" customHeight="1" thickBot="1" x14ac:dyDescent="0.2">
      <c r="A32" s="111"/>
      <c r="B32" s="87" t="s">
        <v>45</v>
      </c>
      <c r="C32" s="88"/>
      <c r="D32" s="64"/>
      <c r="E32" s="59"/>
      <c r="F32" s="59"/>
      <c r="G32" s="59"/>
      <c r="H32" s="59"/>
      <c r="I32" s="59"/>
      <c r="J32" s="59"/>
      <c r="K32" s="59"/>
      <c r="L32" s="59"/>
      <c r="M32" s="65"/>
    </row>
    <row r="33" spans="1:13" s="7" customFormat="1" ht="28" customHeight="1" x14ac:dyDescent="0.15">
      <c r="A33" s="111"/>
      <c r="B33" s="197" t="s">
        <v>68</v>
      </c>
      <c r="C33" s="198"/>
      <c r="D33" s="198"/>
      <c r="E33" s="198"/>
      <c r="F33" s="198"/>
      <c r="G33" s="198"/>
      <c r="H33" s="198"/>
      <c r="I33" s="198"/>
      <c r="J33" s="198"/>
      <c r="K33" s="198"/>
      <c r="L33" s="198"/>
      <c r="M33" s="199"/>
    </row>
    <row r="34" spans="1:13" s="7" customFormat="1" ht="22" customHeight="1" x14ac:dyDescent="0.15">
      <c r="A34" s="13">
        <v>4.0999999999999996</v>
      </c>
      <c r="B34" s="85"/>
      <c r="C34" s="86"/>
      <c r="D34" s="12"/>
      <c r="E34" s="42">
        <v>0</v>
      </c>
      <c r="F34" s="42">
        <v>0</v>
      </c>
      <c r="G34" s="40">
        <f t="shared" ref="G34:G39" si="16">E34+F34</f>
        <v>0</v>
      </c>
      <c r="H34" s="76">
        <v>0</v>
      </c>
      <c r="I34" s="178">
        <v>0</v>
      </c>
      <c r="J34" s="177">
        <v>0</v>
      </c>
      <c r="K34" s="178">
        <f t="shared" ref="K34:K39" si="17">I34+J34</f>
        <v>0</v>
      </c>
      <c r="L34" s="178">
        <f t="shared" ref="L34:L39" si="18">H34-K34</f>
        <v>0</v>
      </c>
      <c r="M34" s="183"/>
    </row>
    <row r="35" spans="1:13" s="7" customFormat="1" ht="21" customHeight="1" x14ac:dyDescent="0.15">
      <c r="A35" s="13">
        <v>4.2</v>
      </c>
      <c r="B35" s="81"/>
      <c r="C35" s="82"/>
      <c r="D35" s="12"/>
      <c r="E35" s="42">
        <v>0</v>
      </c>
      <c r="F35" s="42">
        <v>0</v>
      </c>
      <c r="G35" s="40">
        <f t="shared" si="16"/>
        <v>0</v>
      </c>
      <c r="H35" s="76">
        <v>0</v>
      </c>
      <c r="I35" s="178">
        <v>0</v>
      </c>
      <c r="J35" s="177">
        <v>0</v>
      </c>
      <c r="K35" s="178">
        <f t="shared" si="17"/>
        <v>0</v>
      </c>
      <c r="L35" s="178">
        <f t="shared" si="18"/>
        <v>0</v>
      </c>
      <c r="M35" s="183"/>
    </row>
    <row r="36" spans="1:13" s="7" customFormat="1" ht="21" customHeight="1" x14ac:dyDescent="0.15">
      <c r="A36" s="13">
        <v>4.3</v>
      </c>
      <c r="B36" s="81"/>
      <c r="C36" s="82"/>
      <c r="D36" s="12"/>
      <c r="E36" s="42">
        <v>0</v>
      </c>
      <c r="F36" s="42">
        <v>0</v>
      </c>
      <c r="G36" s="40">
        <f t="shared" si="16"/>
        <v>0</v>
      </c>
      <c r="H36" s="76">
        <v>0</v>
      </c>
      <c r="I36" s="178">
        <v>0</v>
      </c>
      <c r="J36" s="177">
        <v>0</v>
      </c>
      <c r="K36" s="178">
        <f t="shared" si="17"/>
        <v>0</v>
      </c>
      <c r="L36" s="178">
        <f t="shared" si="18"/>
        <v>0</v>
      </c>
      <c r="M36" s="183"/>
    </row>
    <row r="37" spans="1:13" s="7" customFormat="1" ht="21" customHeight="1" x14ac:dyDescent="0.15">
      <c r="A37" s="13">
        <v>4.4000000000000004</v>
      </c>
      <c r="B37" s="81"/>
      <c r="C37" s="82"/>
      <c r="D37" s="12"/>
      <c r="E37" s="42">
        <v>0</v>
      </c>
      <c r="F37" s="42">
        <v>0</v>
      </c>
      <c r="G37" s="40">
        <f t="shared" si="16"/>
        <v>0</v>
      </c>
      <c r="H37" s="76">
        <v>0</v>
      </c>
      <c r="I37" s="178">
        <v>0</v>
      </c>
      <c r="J37" s="177">
        <v>0</v>
      </c>
      <c r="K37" s="178">
        <f t="shared" si="17"/>
        <v>0</v>
      </c>
      <c r="L37" s="178">
        <f t="shared" si="18"/>
        <v>0</v>
      </c>
      <c r="M37" s="183"/>
    </row>
    <row r="38" spans="1:13" s="7" customFormat="1" ht="21" customHeight="1" x14ac:dyDescent="0.15">
      <c r="A38" s="13">
        <v>4.5</v>
      </c>
      <c r="B38" s="81"/>
      <c r="C38" s="82"/>
      <c r="D38" s="12"/>
      <c r="E38" s="42">
        <v>0</v>
      </c>
      <c r="F38" s="42">
        <v>0</v>
      </c>
      <c r="G38" s="40">
        <f t="shared" si="16"/>
        <v>0</v>
      </c>
      <c r="H38" s="76">
        <v>0</v>
      </c>
      <c r="I38" s="178">
        <v>0</v>
      </c>
      <c r="J38" s="177">
        <v>0</v>
      </c>
      <c r="K38" s="178">
        <f t="shared" si="17"/>
        <v>0</v>
      </c>
      <c r="L38" s="178">
        <f t="shared" si="18"/>
        <v>0</v>
      </c>
      <c r="M38" s="183"/>
    </row>
    <row r="39" spans="1:13" s="7" customFormat="1" ht="21" customHeight="1" x14ac:dyDescent="0.15">
      <c r="A39" s="13">
        <v>4.5999999999999996</v>
      </c>
      <c r="B39" s="81"/>
      <c r="C39" s="82"/>
      <c r="D39" s="12"/>
      <c r="E39" s="42">
        <v>0</v>
      </c>
      <c r="F39" s="42">
        <v>0</v>
      </c>
      <c r="G39" s="40">
        <f t="shared" si="16"/>
        <v>0</v>
      </c>
      <c r="H39" s="76">
        <v>0</v>
      </c>
      <c r="I39" s="178">
        <v>0</v>
      </c>
      <c r="J39" s="177">
        <v>0</v>
      </c>
      <c r="K39" s="178">
        <f t="shared" si="17"/>
        <v>0</v>
      </c>
      <c r="L39" s="178">
        <f t="shared" si="18"/>
        <v>0</v>
      </c>
      <c r="M39" s="183"/>
    </row>
    <row r="40" spans="1:13" s="7" customFormat="1" ht="22" customHeight="1" thickBot="1" x14ac:dyDescent="0.2">
      <c r="A40" s="111"/>
      <c r="B40" s="108" t="s">
        <v>1</v>
      </c>
      <c r="C40" s="109"/>
      <c r="D40" s="60"/>
      <c r="E40" s="61">
        <f>SUM(E34:E39)</f>
        <v>0</v>
      </c>
      <c r="F40" s="61">
        <f t="shared" ref="F40:G40" si="19">SUM(F34:F39)</f>
        <v>0</v>
      </c>
      <c r="G40" s="62">
        <f t="shared" si="19"/>
        <v>0</v>
      </c>
      <c r="H40" s="78">
        <f>SUM(H34:H39)</f>
        <v>0</v>
      </c>
      <c r="I40" s="181">
        <f>SUM(I34:I39)</f>
        <v>0</v>
      </c>
      <c r="J40" s="180">
        <f t="shared" ref="J40:K40" si="20">SUM(J34:J39)</f>
        <v>0</v>
      </c>
      <c r="K40" s="181">
        <f t="shared" si="20"/>
        <v>0</v>
      </c>
      <c r="L40" s="181">
        <f>SUM(L34:L39)</f>
        <v>0</v>
      </c>
      <c r="M40" s="185"/>
    </row>
    <row r="41" spans="1:13" s="7" customFormat="1" ht="36" customHeight="1" thickBot="1" x14ac:dyDescent="0.2">
      <c r="A41" s="111"/>
      <c r="B41" s="87" t="s">
        <v>46</v>
      </c>
      <c r="C41" s="88"/>
      <c r="D41" s="64"/>
      <c r="E41" s="59"/>
      <c r="F41" s="59"/>
      <c r="G41" s="59"/>
      <c r="H41" s="59"/>
      <c r="I41" s="59"/>
      <c r="J41" s="59"/>
      <c r="K41" s="59"/>
      <c r="L41" s="59"/>
      <c r="M41" s="65"/>
    </row>
    <row r="42" spans="1:13" s="7" customFormat="1" ht="28" customHeight="1" x14ac:dyDescent="0.15">
      <c r="A42" s="111"/>
      <c r="B42" s="197" t="s">
        <v>2</v>
      </c>
      <c r="C42" s="198"/>
      <c r="D42" s="198"/>
      <c r="E42" s="198"/>
      <c r="F42" s="198"/>
      <c r="G42" s="198"/>
      <c r="H42" s="198"/>
      <c r="I42" s="198"/>
      <c r="J42" s="198"/>
      <c r="K42" s="198"/>
      <c r="L42" s="198"/>
      <c r="M42" s="199"/>
    </row>
    <row r="43" spans="1:13" s="7" customFormat="1" ht="22" customHeight="1" x14ac:dyDescent="0.15">
      <c r="A43" s="13">
        <v>5.0999999999999996</v>
      </c>
      <c r="B43" s="85"/>
      <c r="C43" s="86"/>
      <c r="D43" s="12"/>
      <c r="E43" s="42">
        <v>0</v>
      </c>
      <c r="F43" s="42">
        <v>0</v>
      </c>
      <c r="G43" s="40">
        <f t="shared" ref="G43:G45" si="21">E43+F43</f>
        <v>0</v>
      </c>
      <c r="H43" s="76">
        <v>0</v>
      </c>
      <c r="I43" s="177">
        <v>0</v>
      </c>
      <c r="J43" s="178">
        <v>0</v>
      </c>
      <c r="K43" s="177">
        <f t="shared" ref="K43:K45" si="22">I43+J43</f>
        <v>0</v>
      </c>
      <c r="L43" s="178">
        <f t="shared" ref="L43:L45" si="23">H43-K43</f>
        <v>0</v>
      </c>
      <c r="M43" s="186"/>
    </row>
    <row r="44" spans="1:13" s="7" customFormat="1" ht="21" customHeight="1" x14ac:dyDescent="0.15">
      <c r="A44" s="13">
        <v>5.2</v>
      </c>
      <c r="B44" s="81"/>
      <c r="C44" s="82"/>
      <c r="D44" s="12"/>
      <c r="E44" s="42">
        <v>0</v>
      </c>
      <c r="F44" s="42">
        <v>0</v>
      </c>
      <c r="G44" s="40">
        <f t="shared" si="21"/>
        <v>0</v>
      </c>
      <c r="H44" s="76">
        <v>0</v>
      </c>
      <c r="I44" s="177">
        <v>0</v>
      </c>
      <c r="J44" s="178">
        <v>0</v>
      </c>
      <c r="K44" s="177">
        <f t="shared" si="22"/>
        <v>0</v>
      </c>
      <c r="L44" s="178">
        <f t="shared" si="23"/>
        <v>0</v>
      </c>
      <c r="M44" s="186"/>
    </row>
    <row r="45" spans="1:13" s="7" customFormat="1" ht="21" customHeight="1" x14ac:dyDescent="0.15">
      <c r="A45" s="13">
        <v>5.3</v>
      </c>
      <c r="B45" s="81"/>
      <c r="C45" s="82"/>
      <c r="D45" s="12"/>
      <c r="E45" s="42">
        <v>0</v>
      </c>
      <c r="F45" s="42">
        <v>0</v>
      </c>
      <c r="G45" s="40">
        <f t="shared" si="21"/>
        <v>0</v>
      </c>
      <c r="H45" s="76">
        <v>0</v>
      </c>
      <c r="I45" s="177">
        <v>0</v>
      </c>
      <c r="J45" s="178">
        <v>0</v>
      </c>
      <c r="K45" s="177">
        <f t="shared" si="22"/>
        <v>0</v>
      </c>
      <c r="L45" s="178">
        <f t="shared" si="23"/>
        <v>0</v>
      </c>
      <c r="M45" s="183"/>
    </row>
    <row r="46" spans="1:13" s="7" customFormat="1" ht="21" customHeight="1" x14ac:dyDescent="0.15">
      <c r="A46" s="111"/>
      <c r="B46" s="138" t="s">
        <v>1</v>
      </c>
      <c r="C46" s="139"/>
      <c r="D46" s="12"/>
      <c r="E46" s="43">
        <f>SUM(E43:E45)</f>
        <v>0</v>
      </c>
      <c r="F46" s="43">
        <f t="shared" ref="F46:G46" si="24">SUM(F43:F45)</f>
        <v>0</v>
      </c>
      <c r="G46" s="41">
        <f t="shared" si="24"/>
        <v>0</v>
      </c>
      <c r="H46" s="79">
        <f>SUM(H43:H45)</f>
        <v>0</v>
      </c>
      <c r="I46" s="187">
        <f>SUM(I43:I45)</f>
        <v>0</v>
      </c>
      <c r="J46" s="188">
        <f t="shared" ref="J46:L46" si="25">SUM(J43:J45)</f>
        <v>0</v>
      </c>
      <c r="K46" s="187">
        <f t="shared" si="25"/>
        <v>0</v>
      </c>
      <c r="L46" s="188">
        <f t="shared" si="25"/>
        <v>0</v>
      </c>
      <c r="M46" s="183"/>
    </row>
    <row r="47" spans="1:13" s="7" customFormat="1" ht="24" customHeight="1" thickBot="1" x14ac:dyDescent="0.2">
      <c r="A47" s="111"/>
      <c r="B47" s="89" t="s">
        <v>3</v>
      </c>
      <c r="C47" s="90"/>
      <c r="D47" s="90"/>
      <c r="E47" s="66">
        <f>E46+E40+E31+E25+E19</f>
        <v>0</v>
      </c>
      <c r="F47" s="66">
        <f t="shared" ref="F47:G47" si="26">F46+F40+F31+F25+F19</f>
        <v>0</v>
      </c>
      <c r="G47" s="66">
        <f t="shared" si="26"/>
        <v>0</v>
      </c>
      <c r="H47" s="80">
        <f>H46+H40+H31+H25+H19</f>
        <v>0</v>
      </c>
      <c r="I47" s="189">
        <f>I46+I40+I31+I25+I19</f>
        <v>0</v>
      </c>
      <c r="J47" s="190">
        <f t="shared" ref="J47:K47" si="27">J46+J40+J31+J25+J19</f>
        <v>0</v>
      </c>
      <c r="K47" s="189">
        <f t="shared" si="27"/>
        <v>0</v>
      </c>
      <c r="L47" s="190">
        <f>L46+L40+L31+L25+L19</f>
        <v>0</v>
      </c>
      <c r="M47" s="191"/>
    </row>
    <row r="48" spans="1:13" s="7" customFormat="1" ht="36" customHeight="1" thickBot="1" x14ac:dyDescent="0.2">
      <c r="A48" s="111"/>
      <c r="B48" s="87" t="s">
        <v>4</v>
      </c>
      <c r="C48" s="88"/>
      <c r="D48" s="63"/>
      <c r="E48" s="67"/>
      <c r="F48" s="67"/>
      <c r="G48" s="67"/>
      <c r="H48" s="67"/>
      <c r="I48" s="67"/>
      <c r="J48" s="67"/>
      <c r="K48" s="67"/>
      <c r="L48" s="67"/>
      <c r="M48" s="68"/>
    </row>
    <row r="49" spans="1:13" s="7" customFormat="1" ht="28" customHeight="1" x14ac:dyDescent="0.15">
      <c r="A49" s="111"/>
      <c r="B49" s="200" t="s">
        <v>47</v>
      </c>
      <c r="C49" s="201"/>
      <c r="D49" s="201"/>
      <c r="E49" s="201"/>
      <c r="F49" s="201"/>
      <c r="G49" s="201"/>
      <c r="H49" s="201"/>
      <c r="I49" s="201"/>
      <c r="J49" s="201"/>
      <c r="K49" s="201"/>
      <c r="L49" s="201"/>
      <c r="M49" s="202"/>
    </row>
    <row r="50" spans="1:13" s="7" customFormat="1" ht="22" customHeight="1" x14ac:dyDescent="0.15">
      <c r="A50" s="13">
        <v>6.1</v>
      </c>
      <c r="B50" s="85"/>
      <c r="C50" s="86"/>
      <c r="D50" s="12"/>
      <c r="E50" s="42">
        <v>0</v>
      </c>
      <c r="F50" s="42">
        <v>0</v>
      </c>
      <c r="G50" s="40">
        <f t="shared" ref="G50:G53" si="28">E50+F50</f>
        <v>0</v>
      </c>
      <c r="H50" s="76">
        <v>0</v>
      </c>
      <c r="I50" s="177">
        <v>0</v>
      </c>
      <c r="J50" s="178">
        <v>0</v>
      </c>
      <c r="K50" s="177">
        <f t="shared" ref="K50:K53" si="29">I50+J50</f>
        <v>0</v>
      </c>
      <c r="L50" s="178">
        <f t="shared" ref="L50:L53" si="30">H50-K50</f>
        <v>0</v>
      </c>
      <c r="M50" s="183"/>
    </row>
    <row r="51" spans="1:13" s="7" customFormat="1" ht="21" customHeight="1" x14ac:dyDescent="0.15">
      <c r="A51" s="13">
        <v>6.2</v>
      </c>
      <c r="B51" s="81"/>
      <c r="C51" s="82"/>
      <c r="D51" s="12"/>
      <c r="E51" s="42">
        <v>0</v>
      </c>
      <c r="F51" s="42">
        <v>0</v>
      </c>
      <c r="G51" s="40">
        <f t="shared" si="28"/>
        <v>0</v>
      </c>
      <c r="H51" s="76">
        <v>0</v>
      </c>
      <c r="I51" s="177">
        <v>0</v>
      </c>
      <c r="J51" s="178">
        <v>0</v>
      </c>
      <c r="K51" s="177">
        <f t="shared" si="29"/>
        <v>0</v>
      </c>
      <c r="L51" s="178">
        <f t="shared" si="30"/>
        <v>0</v>
      </c>
      <c r="M51" s="183"/>
    </row>
    <row r="52" spans="1:13" s="7" customFormat="1" ht="21" customHeight="1" x14ac:dyDescent="0.15">
      <c r="A52" s="13">
        <v>6.3</v>
      </c>
      <c r="B52" s="81"/>
      <c r="C52" s="82"/>
      <c r="D52" s="12"/>
      <c r="E52" s="42">
        <v>0</v>
      </c>
      <c r="F52" s="42">
        <v>0</v>
      </c>
      <c r="G52" s="40">
        <f t="shared" si="28"/>
        <v>0</v>
      </c>
      <c r="H52" s="76">
        <v>0</v>
      </c>
      <c r="I52" s="177">
        <v>0</v>
      </c>
      <c r="J52" s="178">
        <v>0</v>
      </c>
      <c r="K52" s="177">
        <f t="shared" si="29"/>
        <v>0</v>
      </c>
      <c r="L52" s="178">
        <f t="shared" si="30"/>
        <v>0</v>
      </c>
      <c r="M52" s="183"/>
    </row>
    <row r="53" spans="1:13" s="7" customFormat="1" ht="21" customHeight="1" x14ac:dyDescent="0.15">
      <c r="A53" s="13">
        <v>6.4</v>
      </c>
      <c r="B53" s="81"/>
      <c r="C53" s="82"/>
      <c r="D53" s="12"/>
      <c r="E53" s="42">
        <v>0</v>
      </c>
      <c r="F53" s="42">
        <v>0</v>
      </c>
      <c r="G53" s="40">
        <f t="shared" si="28"/>
        <v>0</v>
      </c>
      <c r="H53" s="76">
        <v>0</v>
      </c>
      <c r="I53" s="177">
        <v>0</v>
      </c>
      <c r="J53" s="178">
        <v>0</v>
      </c>
      <c r="K53" s="177">
        <f t="shared" si="29"/>
        <v>0</v>
      </c>
      <c r="L53" s="178">
        <f t="shared" si="30"/>
        <v>0</v>
      </c>
      <c r="M53" s="183"/>
    </row>
    <row r="54" spans="1:13" s="7" customFormat="1" ht="24" customHeight="1" thickBot="1" x14ac:dyDescent="0.2">
      <c r="A54" s="94"/>
      <c r="B54" s="83" t="s">
        <v>5</v>
      </c>
      <c r="C54" s="84"/>
      <c r="D54" s="84"/>
      <c r="E54" s="50">
        <f>SUM(E50:E53)</f>
        <v>0</v>
      </c>
      <c r="F54" s="50">
        <f t="shared" ref="F54:G54" si="31">SUM(F50:F53)</f>
        <v>0</v>
      </c>
      <c r="G54" s="51">
        <f t="shared" si="31"/>
        <v>0</v>
      </c>
      <c r="H54" s="80">
        <f>SUM(H50:H53)</f>
        <v>0</v>
      </c>
      <c r="I54" s="192">
        <f>SUM(I50:I53)</f>
        <v>0</v>
      </c>
      <c r="J54" s="193">
        <f t="shared" ref="J54:K54" si="32">SUM(J50:J53)</f>
        <v>0</v>
      </c>
      <c r="K54" s="192">
        <f t="shared" si="32"/>
        <v>0</v>
      </c>
      <c r="L54" s="193">
        <f>SUM(L50:L53)</f>
        <v>0</v>
      </c>
      <c r="M54" s="194"/>
    </row>
    <row r="55" spans="1:13" s="7" customFormat="1" ht="28" customHeight="1" thickBot="1" x14ac:dyDescent="0.2">
      <c r="A55" s="95"/>
      <c r="B55" s="91" t="s">
        <v>6</v>
      </c>
      <c r="C55" s="92"/>
      <c r="D55" s="93"/>
      <c r="E55" s="49">
        <f>E54+E47</f>
        <v>0</v>
      </c>
      <c r="F55" s="49">
        <f t="shared" ref="F55:G55" si="33">F54+F47</f>
        <v>0</v>
      </c>
      <c r="G55" s="49">
        <f t="shared" si="33"/>
        <v>0</v>
      </c>
      <c r="H55" s="206">
        <f>H54+H47</f>
        <v>0</v>
      </c>
      <c r="I55" s="195">
        <f>SUM(I47,I54)</f>
        <v>0</v>
      </c>
      <c r="J55" s="49">
        <f t="shared" ref="J55:K55" si="34">SUM(J47,J54)</f>
        <v>0</v>
      </c>
      <c r="K55" s="195">
        <f t="shared" si="34"/>
        <v>0</v>
      </c>
      <c r="L55" s="49">
        <f>SUM(L47,L54)</f>
        <v>0</v>
      </c>
      <c r="M55" s="196"/>
    </row>
    <row r="56" spans="1:13" s="7" customFormat="1" ht="33" customHeight="1" thickBot="1" x14ac:dyDescent="0.2">
      <c r="A56" s="96"/>
      <c r="B56" s="205" t="s">
        <v>56</v>
      </c>
      <c r="C56" s="24"/>
      <c r="D56" s="24"/>
      <c r="E56" s="24"/>
      <c r="F56" s="24"/>
      <c r="G56" s="25"/>
      <c r="H56" s="14"/>
      <c r="I56" s="24"/>
      <c r="J56" s="24"/>
      <c r="K56" s="24"/>
      <c r="L56" s="24"/>
      <c r="M56" s="25"/>
    </row>
  </sheetData>
  <mergeCells count="64">
    <mergeCell ref="B21:M21"/>
    <mergeCell ref="B27:M27"/>
    <mergeCell ref="B33:M33"/>
    <mergeCell ref="B42:M42"/>
    <mergeCell ref="B49:M49"/>
    <mergeCell ref="B29:C29"/>
    <mergeCell ref="B10:M10"/>
    <mergeCell ref="B15:C15"/>
    <mergeCell ref="B11:M11"/>
    <mergeCell ref="A31:A33"/>
    <mergeCell ref="B51:C51"/>
    <mergeCell ref="A40:A42"/>
    <mergeCell ref="A46:A49"/>
    <mergeCell ref="B19:C19"/>
    <mergeCell ref="B20:C20"/>
    <mergeCell ref="B17:C17"/>
    <mergeCell ref="B46:C46"/>
    <mergeCell ref="B35:C35"/>
    <mergeCell ref="B31:C31"/>
    <mergeCell ref="B45:C45"/>
    <mergeCell ref="B41:C41"/>
    <mergeCell ref="B36:C36"/>
    <mergeCell ref="B37:C37"/>
    <mergeCell ref="B40:C40"/>
    <mergeCell ref="B32:C32"/>
    <mergeCell ref="B38:C38"/>
    <mergeCell ref="B44:C44"/>
    <mergeCell ref="B30:C30"/>
    <mergeCell ref="B22:C22"/>
    <mergeCell ref="B23:C23"/>
    <mergeCell ref="B24:C24"/>
    <mergeCell ref="B34:C34"/>
    <mergeCell ref="B3:M3"/>
    <mergeCell ref="B4:M4"/>
    <mergeCell ref="B5:M5"/>
    <mergeCell ref="B6:M6"/>
    <mergeCell ref="B9:C9"/>
    <mergeCell ref="I8:M8"/>
    <mergeCell ref="B7:G7"/>
    <mergeCell ref="B8:G8"/>
    <mergeCell ref="B55:D55"/>
    <mergeCell ref="A54:A56"/>
    <mergeCell ref="A1:A9"/>
    <mergeCell ref="A10:A11"/>
    <mergeCell ref="B1:M2"/>
    <mergeCell ref="B26:C26"/>
    <mergeCell ref="B28:C28"/>
    <mergeCell ref="B18:C18"/>
    <mergeCell ref="B25:C25"/>
    <mergeCell ref="H7:M7"/>
    <mergeCell ref="A19:A21"/>
    <mergeCell ref="A25:A27"/>
    <mergeCell ref="B12:C12"/>
    <mergeCell ref="B14:C14"/>
    <mergeCell ref="B13:C13"/>
    <mergeCell ref="B16:C16"/>
    <mergeCell ref="B53:C53"/>
    <mergeCell ref="B54:D54"/>
    <mergeCell ref="B43:C43"/>
    <mergeCell ref="B39:C39"/>
    <mergeCell ref="B48:C48"/>
    <mergeCell ref="B50:C50"/>
    <mergeCell ref="B47:D47"/>
    <mergeCell ref="B52:C52"/>
  </mergeCells>
  <pageMargins left="0.2" right="0.2" top="0.22" bottom="0.17" header="0.23" footer="0.17"/>
  <pageSetup paperSize="9" scale="52" orientation="landscape" r:id="rId1"/>
  <colBreaks count="3" manualBreakCount="3">
    <brk id="7" max="1048575" man="1"/>
    <brk id="16" max="1048575" man="1"/>
    <brk id="20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Picklist!$A$1:$A$2</xm:f>
          </x14:formula1>
          <xm:sqref>M34:M40 M50:M53 M12:M19 M22:M25 M28:M31 M45:M46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16" sqref="C15:C16"/>
    </sheetView>
  </sheetViews>
  <sheetFormatPr baseColWidth="10" defaultColWidth="11" defaultRowHeight="13" x14ac:dyDescent="0.15"/>
  <sheetData>
    <row r="1" spans="1:1" x14ac:dyDescent="0.15">
      <c r="A1" t="s">
        <v>7</v>
      </c>
    </row>
    <row r="2" spans="1:1" x14ac:dyDescent="0.15">
      <c r="A2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23"/>
  <sheetViews>
    <sheetView zoomScale="94" zoomScaleNormal="94" workbookViewId="0">
      <selection activeCell="B9" sqref="B9"/>
    </sheetView>
  </sheetViews>
  <sheetFormatPr baseColWidth="10" defaultColWidth="11" defaultRowHeight="13" x14ac:dyDescent="0.15"/>
  <cols>
    <col min="1" max="1" width="14.6640625" style="21" customWidth="1"/>
    <col min="2" max="2" width="33.83203125" style="21" customWidth="1"/>
    <col min="3" max="3" width="29.1640625" style="21" customWidth="1"/>
    <col min="4" max="4" width="28.6640625" style="21" customWidth="1"/>
    <col min="5" max="13" width="11" style="21"/>
    <col min="14" max="14" width="39" style="21" customWidth="1"/>
    <col min="15" max="16384" width="11" style="21"/>
  </cols>
  <sheetData>
    <row r="1" spans="1:21" ht="20" customHeight="1" x14ac:dyDescent="0.2">
      <c r="A1" s="209" t="s">
        <v>69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1"/>
      <c r="O1" s="6"/>
      <c r="P1" s="6"/>
      <c r="Q1" s="6"/>
      <c r="R1" s="6"/>
      <c r="S1" s="6"/>
      <c r="T1" s="6"/>
      <c r="U1" s="6"/>
    </row>
    <row r="2" spans="1:21" ht="20" customHeight="1" thickBot="1" x14ac:dyDescent="0.25">
      <c r="A2" s="212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4"/>
      <c r="O2" s="6"/>
      <c r="P2" s="6"/>
      <c r="Q2" s="6"/>
      <c r="R2" s="6"/>
      <c r="S2" s="6"/>
      <c r="T2" s="6"/>
      <c r="U2" s="6"/>
    </row>
    <row r="3" spans="1:21" ht="21" customHeight="1" thickBot="1" x14ac:dyDescent="0.25">
      <c r="A3" s="142" t="s">
        <v>9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  <c r="O3" s="6"/>
      <c r="P3" s="6"/>
      <c r="Q3" s="6"/>
      <c r="R3" s="6"/>
      <c r="S3" s="6"/>
      <c r="T3" s="6"/>
      <c r="U3" s="6"/>
    </row>
    <row r="4" spans="1:21" ht="21" customHeight="1" thickBot="1" x14ac:dyDescent="0.25">
      <c r="A4" s="150" t="s">
        <v>10</v>
      </c>
      <c r="B4" s="147" t="s">
        <v>37</v>
      </c>
      <c r="C4" s="140" t="s">
        <v>11</v>
      </c>
      <c r="D4" s="140" t="s">
        <v>12</v>
      </c>
      <c r="E4" s="153" t="s">
        <v>38</v>
      </c>
      <c r="F4" s="154"/>
      <c r="G4" s="154"/>
      <c r="H4" s="154"/>
      <c r="I4" s="154"/>
      <c r="J4" s="154"/>
      <c r="K4" s="154"/>
      <c r="L4" s="154"/>
      <c r="M4" s="154"/>
      <c r="N4" s="22" t="s">
        <v>36</v>
      </c>
      <c r="O4" s="6"/>
      <c r="P4" s="6"/>
      <c r="Q4" s="6"/>
      <c r="R4" s="6"/>
      <c r="S4" s="6"/>
      <c r="T4" s="6"/>
      <c r="U4" s="6"/>
    </row>
    <row r="5" spans="1:21" ht="21" customHeight="1" thickBot="1" x14ac:dyDescent="0.25">
      <c r="A5" s="151"/>
      <c r="B5" s="148"/>
      <c r="C5" s="145"/>
      <c r="D5" s="145"/>
      <c r="E5" s="155"/>
      <c r="F5" s="156"/>
      <c r="G5" s="156"/>
      <c r="H5" s="156"/>
      <c r="I5" s="156"/>
      <c r="J5" s="156"/>
      <c r="K5" s="156"/>
      <c r="L5" s="156"/>
      <c r="M5" s="156"/>
      <c r="N5" s="140" t="s">
        <v>35</v>
      </c>
      <c r="O5" s="6"/>
      <c r="P5" s="6"/>
      <c r="Q5" s="6"/>
      <c r="R5" s="6"/>
      <c r="S5" s="6"/>
      <c r="T5" s="6"/>
      <c r="U5" s="6"/>
    </row>
    <row r="6" spans="1:21" ht="24" customHeight="1" thickBot="1" x14ac:dyDescent="0.25">
      <c r="A6" s="151"/>
      <c r="B6" s="149"/>
      <c r="C6" s="146"/>
      <c r="D6" s="146"/>
      <c r="E6" s="36" t="s">
        <v>13</v>
      </c>
      <c r="F6" s="37" t="s">
        <v>14</v>
      </c>
      <c r="G6" s="37" t="s">
        <v>15</v>
      </c>
      <c r="H6" s="37" t="s">
        <v>16</v>
      </c>
      <c r="I6" s="37" t="s">
        <v>17</v>
      </c>
      <c r="J6" s="37" t="s">
        <v>18</v>
      </c>
      <c r="K6" s="37" t="s">
        <v>19</v>
      </c>
      <c r="L6" s="38" t="s">
        <v>20</v>
      </c>
      <c r="M6" s="38" t="s">
        <v>21</v>
      </c>
      <c r="N6" s="141"/>
      <c r="O6" s="6"/>
      <c r="P6" s="6"/>
      <c r="Q6" s="6"/>
      <c r="R6" s="6"/>
      <c r="S6" s="6"/>
      <c r="T6" s="6"/>
      <c r="U6" s="6"/>
    </row>
    <row r="7" spans="1:21" ht="90" customHeight="1" thickBot="1" x14ac:dyDescent="0.25">
      <c r="A7" s="152"/>
      <c r="B7" s="1" t="s">
        <v>50</v>
      </c>
      <c r="C7" s="2" t="s">
        <v>43</v>
      </c>
      <c r="D7" s="34" t="s">
        <v>22</v>
      </c>
      <c r="E7" s="39"/>
      <c r="F7" s="20"/>
      <c r="G7" s="20"/>
      <c r="H7" s="3"/>
      <c r="I7" s="3"/>
      <c r="J7" s="3"/>
      <c r="K7" s="3"/>
      <c r="L7" s="3"/>
      <c r="M7" s="3"/>
      <c r="N7" s="35" t="s">
        <v>34</v>
      </c>
      <c r="O7" s="6"/>
      <c r="P7" s="6"/>
      <c r="Q7" s="6"/>
      <c r="R7" s="6"/>
      <c r="S7" s="6"/>
      <c r="T7" s="6"/>
      <c r="U7" s="6"/>
    </row>
    <row r="8" spans="1:21" ht="38" customHeight="1" thickBot="1" x14ac:dyDescent="0.25">
      <c r="A8" s="220" t="s">
        <v>70</v>
      </c>
      <c r="B8" s="221"/>
      <c r="C8" s="221"/>
      <c r="D8" s="221"/>
      <c r="E8" s="215"/>
      <c r="F8" s="215"/>
      <c r="G8" s="215"/>
      <c r="H8" s="215"/>
      <c r="I8" s="215"/>
      <c r="J8" s="215"/>
      <c r="K8" s="215"/>
      <c r="L8" s="215"/>
      <c r="M8" s="215"/>
      <c r="N8" s="216"/>
      <c r="O8" s="6"/>
      <c r="P8" s="6"/>
      <c r="Q8" s="6"/>
      <c r="R8" s="6"/>
      <c r="S8" s="6"/>
      <c r="T8" s="6"/>
      <c r="U8" s="6"/>
    </row>
    <row r="9" spans="1:21" ht="130" customHeight="1" x14ac:dyDescent="0.2">
      <c r="A9" s="225">
        <v>1</v>
      </c>
      <c r="B9" s="226"/>
      <c r="C9" s="26"/>
      <c r="D9" s="27"/>
      <c r="E9" s="217"/>
      <c r="F9" s="28"/>
      <c r="G9" s="28"/>
      <c r="H9" s="28"/>
      <c r="I9" s="28"/>
      <c r="J9" s="28"/>
      <c r="K9" s="28"/>
      <c r="L9" s="28"/>
      <c r="M9" s="28"/>
      <c r="N9" s="29"/>
      <c r="O9" s="6"/>
      <c r="P9" s="6"/>
      <c r="Q9" s="6"/>
      <c r="R9" s="6"/>
      <c r="S9" s="6"/>
      <c r="T9" s="6"/>
      <c r="U9" s="6"/>
    </row>
    <row r="10" spans="1:21" ht="121.5" customHeight="1" x14ac:dyDescent="0.2">
      <c r="A10" s="227">
        <v>2</v>
      </c>
      <c r="B10" s="222"/>
      <c r="C10" s="4"/>
      <c r="D10" s="5"/>
      <c r="E10" s="218"/>
      <c r="F10" s="23"/>
      <c r="G10" s="23"/>
      <c r="H10" s="23"/>
      <c r="I10" s="23"/>
      <c r="J10" s="23"/>
      <c r="K10" s="23"/>
      <c r="L10" s="23"/>
      <c r="M10" s="23"/>
      <c r="N10" s="19"/>
      <c r="O10" s="6"/>
      <c r="P10" s="6"/>
      <c r="Q10" s="6"/>
      <c r="R10" s="6"/>
      <c r="S10" s="6"/>
      <c r="T10" s="6"/>
      <c r="U10" s="6"/>
    </row>
    <row r="11" spans="1:21" ht="110.25" customHeight="1" x14ac:dyDescent="0.2">
      <c r="A11" s="227">
        <v>3</v>
      </c>
      <c r="B11" s="222"/>
      <c r="C11" s="4"/>
      <c r="D11" s="5"/>
      <c r="E11" s="218"/>
      <c r="F11" s="23"/>
      <c r="G11" s="23"/>
      <c r="H11" s="23"/>
      <c r="I11" s="23"/>
      <c r="J11" s="23"/>
      <c r="K11" s="23"/>
      <c r="L11" s="23"/>
      <c r="M11" s="23"/>
      <c r="N11" s="19"/>
      <c r="O11" s="6"/>
      <c r="P11" s="6"/>
      <c r="Q11" s="6"/>
      <c r="R11" s="6"/>
      <c r="S11" s="6"/>
      <c r="T11" s="6"/>
      <c r="U11" s="6"/>
    </row>
    <row r="12" spans="1:21" ht="111" customHeight="1" thickBot="1" x14ac:dyDescent="0.25">
      <c r="A12" s="228">
        <v>4</v>
      </c>
      <c r="B12" s="229"/>
      <c r="C12" s="30"/>
      <c r="D12" s="31"/>
      <c r="E12" s="219"/>
      <c r="F12" s="32"/>
      <c r="G12" s="32"/>
      <c r="H12" s="32"/>
      <c r="I12" s="32"/>
      <c r="J12" s="32"/>
      <c r="K12" s="32"/>
      <c r="L12" s="32"/>
      <c r="M12" s="32"/>
      <c r="N12" s="33"/>
      <c r="O12" s="6"/>
      <c r="P12" s="6"/>
      <c r="Q12" s="6"/>
      <c r="R12" s="6"/>
      <c r="S12" s="6"/>
      <c r="T12" s="6"/>
      <c r="U12" s="6"/>
    </row>
    <row r="13" spans="1:21" ht="38" customHeight="1" thickBot="1" x14ac:dyDescent="0.25">
      <c r="A13" s="223" t="s">
        <v>71</v>
      </c>
      <c r="B13" s="224"/>
      <c r="C13" s="224"/>
      <c r="D13" s="224"/>
      <c r="E13" s="215"/>
      <c r="F13" s="215"/>
      <c r="G13" s="215"/>
      <c r="H13" s="215"/>
      <c r="I13" s="215"/>
      <c r="J13" s="215"/>
      <c r="K13" s="215"/>
      <c r="L13" s="215"/>
      <c r="M13" s="215"/>
      <c r="N13" s="216"/>
      <c r="O13" s="6"/>
      <c r="P13" s="6"/>
      <c r="Q13" s="6"/>
      <c r="R13" s="6"/>
      <c r="S13" s="6"/>
      <c r="T13" s="6"/>
      <c r="U13" s="6"/>
    </row>
    <row r="14" spans="1:21" ht="100" customHeight="1" x14ac:dyDescent="0.2">
      <c r="A14" s="225">
        <v>1</v>
      </c>
      <c r="B14" s="226"/>
      <c r="C14" s="26"/>
      <c r="D14" s="27"/>
      <c r="E14" s="217"/>
      <c r="F14" s="28"/>
      <c r="G14" s="28"/>
      <c r="H14" s="28"/>
      <c r="I14" s="28"/>
      <c r="J14" s="28"/>
      <c r="K14" s="28"/>
      <c r="L14" s="28"/>
      <c r="M14" s="28"/>
      <c r="N14" s="29"/>
      <c r="O14" s="6"/>
      <c r="P14" s="6"/>
      <c r="Q14" s="6"/>
      <c r="R14" s="6"/>
      <c r="S14" s="6"/>
      <c r="T14" s="6"/>
      <c r="U14" s="6"/>
    </row>
    <row r="15" spans="1:21" ht="100" customHeight="1" x14ac:dyDescent="0.2">
      <c r="A15" s="227">
        <v>2</v>
      </c>
      <c r="B15" s="222"/>
      <c r="C15" s="4"/>
      <c r="D15" s="5"/>
      <c r="E15" s="218"/>
      <c r="F15" s="23"/>
      <c r="G15" s="23"/>
      <c r="H15" s="23"/>
      <c r="I15" s="23"/>
      <c r="J15" s="23"/>
      <c r="K15" s="23"/>
      <c r="L15" s="23"/>
      <c r="M15" s="23"/>
      <c r="N15" s="19"/>
      <c r="O15" s="6"/>
      <c r="P15" s="6"/>
      <c r="Q15" s="6"/>
      <c r="R15" s="6"/>
      <c r="S15" s="6"/>
      <c r="T15" s="6"/>
      <c r="U15" s="6"/>
    </row>
    <row r="16" spans="1:21" ht="100" customHeight="1" x14ac:dyDescent="0.2">
      <c r="A16" s="227">
        <v>3</v>
      </c>
      <c r="B16" s="222"/>
      <c r="C16" s="4"/>
      <c r="D16" s="5"/>
      <c r="E16" s="218"/>
      <c r="F16" s="23"/>
      <c r="G16" s="23"/>
      <c r="H16" s="23"/>
      <c r="I16" s="23"/>
      <c r="J16" s="23"/>
      <c r="K16" s="23"/>
      <c r="L16" s="23"/>
      <c r="M16" s="23"/>
      <c r="N16" s="19"/>
      <c r="O16" s="6"/>
      <c r="P16" s="6"/>
      <c r="Q16" s="6"/>
      <c r="R16" s="6"/>
      <c r="S16" s="6"/>
      <c r="T16" s="6"/>
      <c r="U16" s="6"/>
    </row>
    <row r="17" spans="1:21" ht="100" customHeight="1" thickBot="1" x14ac:dyDescent="0.25">
      <c r="A17" s="228">
        <v>4</v>
      </c>
      <c r="B17" s="229"/>
      <c r="C17" s="30"/>
      <c r="D17" s="31"/>
      <c r="E17" s="219"/>
      <c r="F17" s="32"/>
      <c r="G17" s="32"/>
      <c r="H17" s="32"/>
      <c r="I17" s="32"/>
      <c r="J17" s="32"/>
      <c r="K17" s="32"/>
      <c r="L17" s="32"/>
      <c r="M17" s="32"/>
      <c r="N17" s="33"/>
      <c r="O17" s="6"/>
      <c r="P17" s="6"/>
      <c r="Q17" s="6"/>
      <c r="R17" s="6"/>
      <c r="S17" s="6"/>
      <c r="T17" s="6"/>
      <c r="U17" s="6"/>
    </row>
    <row r="18" spans="1:21" ht="14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14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ht="14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ht="14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14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ht="14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</sheetData>
  <mergeCells count="10">
    <mergeCell ref="A8:N8"/>
    <mergeCell ref="A13:N13"/>
    <mergeCell ref="N5:N6"/>
    <mergeCell ref="A3:N3"/>
    <mergeCell ref="A1:N2"/>
    <mergeCell ref="D4:D6"/>
    <mergeCell ref="C4:C6"/>
    <mergeCell ref="B4:B6"/>
    <mergeCell ref="A4:A7"/>
    <mergeCell ref="E4:M5"/>
  </mergeCells>
  <pageMargins left="0.75" right="0.75" top="1" bottom="1" header="0.5" footer="0.5"/>
  <pageSetup paperSize="9" scale="4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6"/>
  <sheetViews>
    <sheetView showGridLines="0" showRowColHeaders="0" zoomScale="120" zoomScaleNormal="120" workbookViewId="0">
      <selection activeCell="H5" sqref="H5"/>
    </sheetView>
  </sheetViews>
  <sheetFormatPr baseColWidth="10" defaultColWidth="11" defaultRowHeight="16" x14ac:dyDescent="0.2"/>
  <cols>
    <col min="1" max="1" width="2.6640625" style="16" customWidth="1"/>
    <col min="2" max="2" width="15.5" style="16" customWidth="1"/>
    <col min="3" max="3" width="36.33203125" style="16" customWidth="1"/>
    <col min="4" max="4" width="18.6640625" style="16" customWidth="1"/>
    <col min="5" max="5" width="5.1640625" style="16" customWidth="1"/>
    <col min="6" max="6" width="3.6640625" style="16" customWidth="1"/>
    <col min="7" max="7" width="16.5" style="16" customWidth="1"/>
    <col min="8" max="8" width="15.83203125" style="16" customWidth="1"/>
    <col min="9" max="9" width="14" style="16" customWidth="1"/>
    <col min="10" max="10" width="3.33203125" style="16" customWidth="1"/>
    <col min="11" max="16384" width="11" style="16"/>
  </cols>
  <sheetData>
    <row r="1" spans="1:20" ht="9" customHeight="1" thickBo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ht="29" customHeight="1" x14ac:dyDescent="0.2">
      <c r="A2" s="17"/>
      <c r="B2" s="157" t="s">
        <v>31</v>
      </c>
      <c r="C2" s="158"/>
      <c r="D2" s="158"/>
      <c r="E2" s="158"/>
      <c r="F2" s="158"/>
      <c r="G2" s="158"/>
      <c r="H2" s="158"/>
      <c r="I2" s="159"/>
      <c r="J2" s="17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ht="18" customHeight="1" thickBot="1" x14ac:dyDescent="0.25">
      <c r="A3" s="17"/>
      <c r="B3" s="230" t="s">
        <v>33</v>
      </c>
      <c r="C3" s="231"/>
      <c r="D3" s="231"/>
      <c r="E3" s="231"/>
      <c r="F3" s="231"/>
      <c r="G3" s="231"/>
      <c r="H3" s="231"/>
      <c r="I3" s="232"/>
      <c r="J3" s="17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0" ht="20" customHeight="1" x14ac:dyDescent="0.2">
      <c r="A4" s="17"/>
      <c r="B4" s="233"/>
      <c r="C4" s="234"/>
      <c r="D4" s="234"/>
      <c r="E4" s="234"/>
      <c r="F4" s="234"/>
      <c r="G4" s="234"/>
      <c r="H4" s="235">
        <v>2024</v>
      </c>
      <c r="I4" s="235">
        <v>2025</v>
      </c>
      <c r="J4" s="17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ht="18" customHeight="1" x14ac:dyDescent="0.2">
      <c r="A5" s="17"/>
      <c r="B5" s="160" t="s">
        <v>30</v>
      </c>
      <c r="C5" s="161"/>
      <c r="D5" s="161"/>
      <c r="E5" s="161"/>
      <c r="F5" s="161"/>
      <c r="G5" s="161"/>
      <c r="H5" s="236"/>
      <c r="I5" s="236"/>
      <c r="J5" s="17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0" ht="18" customHeight="1" x14ac:dyDescent="0.2">
      <c r="A6" s="17"/>
      <c r="B6" s="160" t="s">
        <v>72</v>
      </c>
      <c r="C6" s="161"/>
      <c r="D6" s="161"/>
      <c r="E6" s="161"/>
      <c r="F6" s="161"/>
      <c r="G6" s="161"/>
      <c r="H6" s="237"/>
      <c r="I6" s="237"/>
      <c r="J6" s="17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ht="19" x14ac:dyDescent="0.2">
      <c r="A7" s="17"/>
      <c r="B7" s="162" t="s">
        <v>29</v>
      </c>
      <c r="C7" s="163"/>
      <c r="D7" s="163"/>
      <c r="E7" s="163"/>
      <c r="F7" s="163"/>
      <c r="G7" s="163"/>
      <c r="H7" s="238">
        <f>IFERROR(H6/H5,0)</f>
        <v>0</v>
      </c>
      <c r="I7" s="238">
        <f>IFERROR(I6/I5,0)</f>
        <v>0</v>
      </c>
      <c r="J7" s="17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ht="19" x14ac:dyDescent="0.2">
      <c r="A8" s="17"/>
      <c r="B8" s="165" t="s">
        <v>28</v>
      </c>
      <c r="C8" s="166"/>
      <c r="D8" s="166"/>
      <c r="E8" s="166"/>
      <c r="F8" s="166"/>
      <c r="G8" s="166"/>
      <c r="H8" s="237"/>
      <c r="I8" s="237"/>
      <c r="J8" s="17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0" ht="18" customHeight="1" x14ac:dyDescent="0.2">
      <c r="A9" s="17"/>
      <c r="B9" s="160" t="s">
        <v>27</v>
      </c>
      <c r="C9" s="161"/>
      <c r="D9" s="161"/>
      <c r="E9" s="161"/>
      <c r="F9" s="161"/>
      <c r="G9" s="161"/>
      <c r="H9" s="237"/>
      <c r="I9" s="237"/>
      <c r="J9" s="17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0" ht="19" x14ac:dyDescent="0.2">
      <c r="A10" s="17"/>
      <c r="B10" s="160" t="s">
        <v>26</v>
      </c>
      <c r="C10" s="161"/>
      <c r="D10" s="161"/>
      <c r="E10" s="161"/>
      <c r="F10" s="161"/>
      <c r="G10" s="161"/>
      <c r="H10" s="237"/>
      <c r="I10" s="237"/>
      <c r="J10" s="17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 ht="20" thickBot="1" x14ac:dyDescent="0.25">
      <c r="A11" s="17"/>
      <c r="B11" s="167"/>
      <c r="C11" s="168"/>
      <c r="D11" s="168"/>
      <c r="E11" s="168"/>
      <c r="F11" s="168"/>
      <c r="G11" s="168"/>
      <c r="H11" s="239"/>
      <c r="I11" s="239"/>
      <c r="J11" s="17"/>
      <c r="K11" s="18"/>
      <c r="L11" s="18"/>
      <c r="M11" s="18"/>
      <c r="N11" s="18"/>
      <c r="O11" s="18"/>
      <c r="P11" s="18"/>
      <c r="Q11" s="18"/>
      <c r="R11" s="18"/>
      <c r="S11" s="18"/>
      <c r="T11" s="18"/>
    </row>
    <row r="12" spans="1:20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spans="1:20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</row>
    <row r="14" spans="1:20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</row>
    <row r="15" spans="1:20" x14ac:dyDescent="0.2">
      <c r="A15" s="18"/>
      <c r="B15" s="164" t="s">
        <v>32</v>
      </c>
      <c r="C15" s="164"/>
      <c r="D15" s="164"/>
      <c r="E15" s="164"/>
      <c r="F15" s="164"/>
      <c r="G15" s="164"/>
      <c r="H15" s="164"/>
      <c r="I15" s="164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</row>
  </sheetData>
  <mergeCells count="11">
    <mergeCell ref="B15:I15"/>
    <mergeCell ref="B8:G8"/>
    <mergeCell ref="B9:G9"/>
    <mergeCell ref="B10:G10"/>
    <mergeCell ref="B11:G11"/>
    <mergeCell ref="B2:I2"/>
    <mergeCell ref="B4:G4"/>
    <mergeCell ref="B6:G6"/>
    <mergeCell ref="B7:G7"/>
    <mergeCell ref="B5:G5"/>
    <mergeCell ref="B3:I3"/>
  </mergeCells>
  <pageMargins left="0.2" right="0.2" top="0.41314960629921266" bottom="0.41000000000000009" header="0.5" footer="0.5"/>
  <pageSetup paperSize="9" scale="81" orientation="landscape" horizontalDpi="4294967292" verticalDpi="4294967292" r:id="rId1"/>
  <colBreaks count="1" manualBreakCount="1">
    <brk id="10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CDD4441C48CCF8489B124E91442FB917" ma:contentTypeVersion="10" ma:contentTypeDescription="Luo uusi asiakirja." ma:contentTypeScope="" ma:versionID="aabc75d8b0be2cbd155280ce18aa1295">
  <xsd:schema xmlns:xsd="http://www.w3.org/2001/XMLSchema" xmlns:xs="http://www.w3.org/2001/XMLSchema" xmlns:p="http://schemas.microsoft.com/office/2006/metadata/properties" xmlns:ns3="cd8559ed-d800-48c9-806e-7de2f8cd488b" xmlns:ns4="a7213559-c007-49a5-82fa-a6ba6b3a3df9" targetNamespace="http://schemas.microsoft.com/office/2006/metadata/properties" ma:root="true" ma:fieldsID="610a95c473ae4cec657b53bf9d969f83" ns3:_="" ns4:_="">
    <xsd:import namespace="cd8559ed-d800-48c9-806e-7de2f8cd488b"/>
    <xsd:import namespace="a7213559-c007-49a5-82fa-a6ba6b3a3df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8559ed-d800-48c9-806e-7de2f8cd48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213559-c007-49a5-82fa-a6ba6b3a3d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Jakamisvihjeen hajautu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8212F2-FB02-411A-9183-874B4CFF2BD8}">
  <ds:schemaRefs/>
</ds:datastoreItem>
</file>

<file path=customXml/itemProps2.xml><?xml version="1.0" encoding="utf-8"?>
<ds:datastoreItem xmlns:ds="http://schemas.openxmlformats.org/officeDocument/2006/customXml" ds:itemID="{E03DC4A7-A928-4EEE-8933-E8DB7C747F10}">
  <ds:schemaRefs/>
</ds:datastoreItem>
</file>

<file path=customXml/itemProps3.xml><?xml version="1.0" encoding="utf-8"?>
<ds:datastoreItem xmlns:ds="http://schemas.openxmlformats.org/officeDocument/2006/customXml" ds:itemID="{FAB44B15-2F62-40F3-9123-A815A1E7A594}">
  <ds:schemaRefs>
    <ds:schemaRef ds:uri="http://schemas.microsoft.com/office/infopath/2007/PartnerControls"/>
    <ds:schemaRef ds:uri="cd8559ed-d800-48c9-806e-7de2f8cd488b"/>
    <ds:schemaRef ds:uri="http://purl.org/dc/terms/"/>
    <ds:schemaRef ds:uri="http://schemas.microsoft.com/office/2006/metadata/properties"/>
    <ds:schemaRef ds:uri="http://schemas.microsoft.com/office/2006/documentManagement/types"/>
    <ds:schemaRef ds:uri="a7213559-c007-49a5-82fa-a6ba6b3a3df9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1. Budget</vt:lpstr>
      <vt:lpstr>2. Workplan</vt:lpstr>
      <vt:lpstr>3. Organisational Income</vt:lpstr>
      <vt:lpstr>'2. Workplan'!Print_Area</vt:lpstr>
    </vt:vector>
  </TitlesOfParts>
  <Company>ALDA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Schwoob</dc:creator>
  <cp:lastModifiedBy>Lisa Gallagher</cp:lastModifiedBy>
  <cp:lastPrinted>2021-05-14T11:24:10Z</cp:lastPrinted>
  <dcterms:created xsi:type="dcterms:W3CDTF">2015-06-19T17:11:00Z</dcterms:created>
  <dcterms:modified xsi:type="dcterms:W3CDTF">2026-04-09T13:37:12Z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0x010100CDD4441C48CCF8489B124E91442FB917</vt:lpwstr>
  </property>
  <property fmtid="{D5CDD505-2E9C-101B-9397-08002B2CF9AE}" pid="3" name="MSIP_Label_6e7d0674-2c53-42d0-b768-7a1ff84f431a_Enabled">
    <vt:lpwstr>True</vt:lpwstr>
  </property>
  <property fmtid="{D5CDD505-2E9C-101B-9397-08002B2CF9AE}" pid="4" name="MSIP_Label_6e7d0674-2c53-42d0-b768-7a1ff84f431a_SiteId">
    <vt:lpwstr>5c8b6b81-6ba7-435d-9dac-09e5eb3f01b8</vt:lpwstr>
  </property>
  <property fmtid="{D5CDD505-2E9C-101B-9397-08002B2CF9AE}" pid="5" name="MSIP_Label_6e7d0674-2c53-42d0-b768-7a1ff84f431a_Owner">
    <vt:lpwstr>max.tran@fingo.fi</vt:lpwstr>
  </property>
  <property fmtid="{D5CDD505-2E9C-101B-9397-08002B2CF9AE}" pid="6" name="MSIP_Label_6e7d0674-2c53-42d0-b768-7a1ff84f431a_SetDate">
    <vt:lpwstr>2018-12-17T07:53:08.3074271Z</vt:lpwstr>
  </property>
  <property fmtid="{D5CDD505-2E9C-101B-9397-08002B2CF9AE}" pid="7" name="MSIP_Label_6e7d0674-2c53-42d0-b768-7a1ff84f431a_Name">
    <vt:lpwstr>General</vt:lpwstr>
  </property>
  <property fmtid="{D5CDD505-2E9C-101B-9397-08002B2CF9AE}" pid="8" name="MSIP_Label_6e7d0674-2c53-42d0-b768-7a1ff84f431a_Application">
    <vt:lpwstr>Microsoft Azure Information Protection</vt:lpwstr>
  </property>
  <property fmtid="{D5CDD505-2E9C-101B-9397-08002B2CF9AE}" pid="9" name="MSIP_Label_6e7d0674-2c53-42d0-b768-7a1ff84f431a_Extended_MSFT_Method">
    <vt:lpwstr>Automatic</vt:lpwstr>
  </property>
  <property fmtid="{D5CDD505-2E9C-101B-9397-08002B2CF9AE}" pid="10" name="Sensitivity">
    <vt:lpwstr>General</vt:lpwstr>
  </property>
  <property fmtid="{D5CDD505-2E9C-101B-9397-08002B2CF9AE}" pid="11" name="KSOProductBuildVer">
    <vt:lpwstr>1033-11.2.0.9260</vt:lpwstr>
  </property>
</Properties>
</file>